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615031" sheetId="1" r:id="rId1"/>
  </sheets>
  <definedNames>
    <definedName name="_xlnm.Print_Area" localSheetId="0">'0615031'!$A$1:$BQ$106</definedName>
  </definedNames>
  <calcPr fullCalcOnLoad="1"/>
</workbook>
</file>

<file path=xl/sharedStrings.xml><?xml version="1.0" encoding="utf-8"?>
<sst xmlns="http://schemas.openxmlformats.org/spreadsheetml/2006/main" count="250" uniqueCount="132">
  <si>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</si>
  <si>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</si>
  <si>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</si>
  <si>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</si>
  <si>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</si>
  <si>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</si>
  <si>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(КФКВК)</t>
  </si>
  <si>
    <t>Завдання</t>
  </si>
  <si>
    <t>Напрями використання бюджетних коштів</t>
  </si>
  <si>
    <t>Усього</t>
  </si>
  <si>
    <t>№ з/п</t>
  </si>
  <si>
    <t>(код)</t>
  </si>
  <si>
    <t>Ціль державної політики</t>
  </si>
  <si>
    <t>Показники</t>
  </si>
  <si>
    <t>1.</t>
  </si>
  <si>
    <t>3.</t>
  </si>
  <si>
    <t>Затрат</t>
  </si>
  <si>
    <t>штатний розпис</t>
  </si>
  <si>
    <t>Продукту</t>
  </si>
  <si>
    <t>Якості</t>
  </si>
  <si>
    <t>гривень</t>
  </si>
  <si>
    <t>одиниць</t>
  </si>
  <si>
    <t>%</t>
  </si>
  <si>
    <t>0600000</t>
  </si>
  <si>
    <t>0610000</t>
  </si>
  <si>
    <t>Управління освіти Ніжинської міської ради Чернігівської області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</si>
  <si>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</si>
  <si>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обсяг кредиторської заборгованості на 01.01.2019 року</t>
  </si>
  <si>
    <t>мережа</t>
  </si>
  <si>
    <t>обсяг кредиторської заборгованості, погашеної в 2019 році</t>
  </si>
  <si>
    <t>Звіт про заборгованість за бюджетними коштами на 01.01.2019 року (форма 7м річна)</t>
  </si>
  <si>
    <t>відсоток погашеної кредиторської заборгованості</t>
  </si>
  <si>
    <t>Розрахунок (обсяг кредиторської заборгованості на 01.01.2019р./обсяг кредиторської заборгованості, погашеної в 2019р.*100)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</si>
  <si>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</si>
  <si>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</si>
  <si>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</si>
  <si>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2019  рік</t>
  </si>
  <si>
    <t>4. Цілі державної політики, на досягнення яких спрямована реалізація бюджетної програми</t>
  </si>
  <si>
    <t>zp</t>
  </si>
  <si>
    <t>name</t>
  </si>
  <si>
    <t>p5.2</t>
  </si>
  <si>
    <t>s5.2</t>
  </si>
  <si>
    <t>5. Мета бюджетної програми</t>
  </si>
  <si>
    <t>6. Завдання бюджетної програми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</si>
  <si>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</si>
  <si>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</si>
  <si>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</si>
  <si>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</t>
  </si>
  <si>
    <t xml:space="preserve">  гривень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</si>
  <si>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</si>
  <si>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</si>
  <si>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</si>
  <si>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</si>
  <si>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</si>
  <si>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</si>
  <si>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</si>
  <si>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</si>
  <si>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</si>
  <si>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</si>
  <si>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</si>
  <si>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</si>
  <si>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</si>
  <si>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</si>
  <si>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s5.5</t>
  </si>
  <si>
    <t>C45:BQ45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</si>
  <si>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</si>
  <si>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</si>
  <si>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</si>
  <si>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</si>
  <si>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</si>
  <si>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s5.6</t>
  </si>
  <si>
    <t>9. Результативні показники бюджетної програми та аналіз їх виконання</t>
  </si>
  <si>
    <t>N з/п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</si>
  <si>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</si>
  <si>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</si>
  <si>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</si>
  <si>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</si>
  <si>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</si>
  <si>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</si>
  <si>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</si>
  <si>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/>
  </si>
  <si>
    <t>s5.7</t>
  </si>
  <si>
    <t>Ефективності</t>
  </si>
  <si>
    <t>Аналіз стану виконання результативних показників: Вцілому результативні показники виконані на 100%</t>
  </si>
  <si>
    <t>C89:BQ89</t>
  </si>
  <si>
    <t>10. Узагальнений висновок про виконання бюджетної програми.</t>
  </si>
  <si>
    <t>Начальник управління</t>
  </si>
  <si>
    <t xml:space="preserve"> С. М. Крапив’янський</t>
  </si>
  <si>
    <t>(підпис)</t>
  </si>
  <si>
    <t>(ініціали та прізвище)</t>
  </si>
  <si>
    <t>Головний бухгалтер</t>
  </si>
  <si>
    <t>Л.М.Мезенцева</t>
  </si>
  <si>
    <t>Програма інформатизації діяльності Управління освіти Ніжинської міської ради Чернігівської області на 2019 рік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</si>
  <si>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</si>
  <si>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</si>
  <si>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</si>
  <si>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здоров’я</t>
  </si>
  <si>
    <t>Забезпечення розвитку здібностей вихованців дитячо – 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дітей.</t>
  </si>
  <si>
    <t>Розвиток та вдосконалення здібностей вихованців дитячо – юнацьких спортивних шкіл в обраному виді спорту</t>
  </si>
  <si>
    <t>Кількість дитячо – юнацьких спортивних шкіл</t>
  </si>
  <si>
    <t>кількість штатних одиниць тренерів – викладачів, в т.ч.:</t>
  </si>
  <si>
    <t>в  дитячо – юнацькій спортивній футбольній школі</t>
  </si>
  <si>
    <t>в  дитячо – юнацькій спортивній шаховій школі</t>
  </si>
  <si>
    <t>кількість дітей, що займаються в групах по напрямках, з них</t>
  </si>
  <si>
    <t>осіб</t>
  </si>
  <si>
    <t>мережа відділень з видів спорту</t>
  </si>
  <si>
    <t>хлопчиків</t>
  </si>
  <si>
    <t>дівчаток</t>
  </si>
  <si>
    <t>футбол</t>
  </si>
  <si>
    <t>боротьба самбо</t>
  </si>
  <si>
    <t>легка атлетика</t>
  </si>
  <si>
    <t>волейбол, в т.ч.пляжний</t>
  </si>
  <si>
    <t>карате - до</t>
  </si>
  <si>
    <t>дзюдо</t>
  </si>
  <si>
    <t xml:space="preserve"> баскетбол</t>
  </si>
  <si>
    <t>велоспорт</t>
  </si>
  <si>
    <t>бокс</t>
  </si>
  <si>
    <t>шахи</t>
  </si>
  <si>
    <t>середні витрати на одного учня</t>
  </si>
  <si>
    <t>розрахунок (обсяг фінансування без кредиторської заборгованості /кількість дітей, що займаються в групах)</t>
  </si>
  <si>
    <t>відсоток дітей із числа учнів ЗСО охоплених позашкільною освітою в дитячо – юнацьких спортивних школах</t>
  </si>
  <si>
    <t>розрахунок (кількість дітей, що займаються в групах / середньо річну чисельність учнів в ЗСО *100 (1030 / 7051 * 100))</t>
  </si>
  <si>
    <t>динаміка кількості учнів, залучених до фізичного виховання в дитячо- юнацьких спортивних школах у порівнянні з минулим роком</t>
  </si>
  <si>
    <t>розрахунок (кількість дітей, що займаються в групах в 2019 р. / кількість дітей, що займались в групах в 2018 р. *100 – 100 (1030/1090*100-100))</t>
  </si>
  <si>
    <t>Залишок планових асигнувань</t>
  </si>
  <si>
    <t>A55:BL55</t>
  </si>
  <si>
    <t>в комплексній дитячо - юнацькій спортивній школі</t>
  </si>
  <si>
    <t>C66:BQ66</t>
  </si>
  <si>
    <t>Пояснення щодо причин розбіжностей між фактичними та затвердженими результативними показниками: вакансії по спортивних школах</t>
  </si>
  <si>
    <t xml:space="preserve">Завдання бюджетної програми вцілому виконано на 100 %. Погашена кредиторська заборгованість на 100%. </t>
  </si>
  <si>
    <t>Пояснення щодо причин розбіжностей між фактичними та затвердженими результативними показниками: зменшення середніх витрат на одного учня пояснюється залишками плану по загальному фонду та надходженням благодійних  внесків по спеціальному фонду.</t>
  </si>
  <si>
    <t>Відхилення касових видатків від затверджено у паспорті бюджетної програми пояснюється: за загальним фондом - залишок плану за рахунок економії по заробітній платі, в т.ч. вакантних посад в спортивних школах, при проведенні поточних ремонтів, по відрядженнях, по енергоносіях. За спеціальним фондом - надходження благодійних внесків.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</si>
</sst>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  <numFmt numFmtId="181" formatCode="#0"/>
    <numFmt numFmtId="182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32" fillId="8" borderId="0" applyNumberFormat="0" applyBorder="0" applyAlignment="0" applyProtection="0"/>
    <xf numFmtId="0" fontId="1" fillId="3" borderId="0" applyNumberFormat="0" applyBorder="0" applyAlignment="0" applyProtection="0"/>
    <xf numFmtId="0" fontId="32" fillId="9" borderId="0" applyNumberFormat="0" applyBorder="0" applyAlignment="0" applyProtection="0"/>
    <xf numFmtId="0" fontId="1" fillId="4" borderId="0" applyNumberFormat="0" applyBorder="0" applyAlignment="0" applyProtection="0"/>
    <xf numFmtId="0" fontId="32" fillId="10" borderId="0" applyNumberFormat="0" applyBorder="0" applyAlignment="0" applyProtection="0"/>
    <xf numFmtId="0" fontId="1" fillId="5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6" borderId="0" applyNumberFormat="0" applyBorder="0" applyAlignment="0" applyProtection="0"/>
    <xf numFmtId="0" fontId="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14" borderId="0" applyNumberFormat="0" applyBorder="0" applyAlignment="0" applyProtection="0"/>
    <xf numFmtId="0" fontId="1" fillId="21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22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1" fillId="20" borderId="0" applyNumberFormat="0" applyBorder="0" applyAlignment="0" applyProtection="0"/>
    <xf numFmtId="0" fontId="32" fillId="18" borderId="0" applyNumberFormat="0" applyBorder="0" applyAlignment="0" applyProtection="0"/>
    <xf numFmtId="0" fontId="1" fillId="23" borderId="0" applyNumberFormat="0" applyBorder="0" applyAlignment="0" applyProtection="0"/>
    <xf numFmtId="0" fontId="32" fillId="19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24" borderId="0" applyNumberFormat="0" applyBorder="0" applyAlignment="0" applyProtection="0"/>
    <xf numFmtId="0" fontId="24" fillId="21" borderId="0" applyNumberFormat="0" applyBorder="0" applyAlignment="0" applyProtection="0"/>
    <xf numFmtId="0" fontId="33" fillId="25" borderId="0" applyNumberFormat="0" applyBorder="0" applyAlignment="0" applyProtection="0"/>
    <xf numFmtId="0" fontId="24" fillId="16" borderId="0" applyNumberFormat="0" applyBorder="0" applyAlignment="0" applyProtection="0"/>
    <xf numFmtId="0" fontId="33" fillId="30" borderId="0" applyNumberFormat="0" applyBorder="0" applyAlignment="0" applyProtection="0"/>
    <xf numFmtId="0" fontId="24" fillId="26" borderId="0" applyNumberFormat="0" applyBorder="0" applyAlignment="0" applyProtection="0"/>
    <xf numFmtId="0" fontId="33" fillId="31" borderId="0" applyNumberFormat="0" applyBorder="0" applyAlignment="0" applyProtection="0"/>
    <xf numFmtId="0" fontId="24" fillId="32" borderId="0" applyNumberFormat="0" applyBorder="0" applyAlignment="0" applyProtection="0"/>
    <xf numFmtId="0" fontId="33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1" applyNumberFormat="0" applyAlignment="0" applyProtection="0"/>
    <xf numFmtId="0" fontId="36" fillId="42" borderId="2" applyNumberFormat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4" borderId="1" applyNumberFormat="0" applyAlignment="0" applyProtection="0"/>
    <xf numFmtId="0" fontId="43" fillId="0" borderId="6" applyNumberFormat="0" applyFill="0" applyAlignment="0" applyProtection="0"/>
    <xf numFmtId="0" fontId="44" fillId="45" borderId="0" applyNumberFormat="0" applyBorder="0" applyAlignment="0" applyProtection="0"/>
    <xf numFmtId="0" fontId="0" fillId="46" borderId="7" applyNumberFormat="0" applyFont="0" applyAlignment="0" applyProtection="0"/>
    <xf numFmtId="0" fontId="45" fillId="4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26" borderId="0" applyNumberFormat="0" applyBorder="0" applyAlignment="0" applyProtection="0"/>
    <xf numFmtId="0" fontId="24" fillId="32" borderId="0" applyNumberFormat="0" applyBorder="0" applyAlignment="0" applyProtection="0"/>
    <xf numFmtId="0" fontId="24" fillId="50" borderId="0" applyNumberFormat="0" applyBorder="0" applyAlignment="0" applyProtection="0"/>
    <xf numFmtId="0" fontId="16" fillId="13" borderId="10" applyNumberFormat="0" applyAlignment="0" applyProtection="0"/>
    <xf numFmtId="0" fontId="17" fillId="51" borderId="11" applyNumberFormat="0" applyAlignment="0" applyProtection="0"/>
    <xf numFmtId="0" fontId="18" fillId="5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0" fillId="52" borderId="16" applyNumberFormat="0" applyAlignment="0" applyProtection="0"/>
    <xf numFmtId="0" fontId="9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4" borderId="17" applyNumberFormat="0" applyFont="0" applyAlignment="0" applyProtection="0"/>
    <xf numFmtId="9" fontId="0" fillId="0" borderId="0" applyFont="0" applyFill="0" applyBorder="0" applyAlignment="0" applyProtection="0"/>
    <xf numFmtId="0" fontId="19" fillId="0" borderId="18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5" fillId="0" borderId="21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72" fontId="27" fillId="0" borderId="19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72" fontId="7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quotePrefix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B106"/>
  <sheetViews>
    <sheetView tabSelected="1" view="pageBreakPreview" zoomScaleSheetLayoutView="100" zoomScalePageLayoutView="0" workbookViewId="0" topLeftCell="A90">
      <selection activeCell="R103" sqref="R103"/>
    </sheetView>
  </sheetViews>
  <sheetFormatPr defaultColWidth="8.875" defaultRowHeight="15" customHeight="1"/>
  <cols>
    <col min="1" max="54" width="2.875" style="1" customWidth="1"/>
    <col min="55" max="55" width="6.25390625" style="1" customWidth="1"/>
    <col min="56" max="64" width="2.875" style="1" customWidth="1"/>
    <col min="65" max="66" width="3.25390625" style="1" customWidth="1"/>
    <col min="67" max="67" width="2.375" style="1" customWidth="1"/>
    <col min="68" max="69" width="2.25390625" style="1" customWidth="1"/>
    <col min="70" max="16384" width="8.875" style="1" customWidth="1"/>
  </cols>
  <sheetData>
    <row r="1" spans="41:64" ht="9" customHeight="1">
      <c r="AO1" s="116" t="s">
        <v>33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41:64" ht="9" customHeight="1"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41:64" ht="15.75" customHeight="1"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1:64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64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64" ht="9.75" customHeight="1" hidden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1:64" ht="9.75" customHeight="1" hidden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</row>
    <row r="8" spans="1:64" ht="8.25" customHeight="1" hidden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</row>
    <row r="9" spans="1:64" ht="15.75">
      <c r="A9" s="118" t="s">
        <v>34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</row>
    <row r="10" spans="1:64" ht="15.75" customHeight="1">
      <c r="A10" s="118" t="s">
        <v>35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36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7.75" customHeight="1">
      <c r="A13" s="112" t="s">
        <v>14</v>
      </c>
      <c r="B13" s="112"/>
      <c r="C13" s="15"/>
      <c r="D13" s="113" t="s">
        <v>23</v>
      </c>
      <c r="E13" s="113"/>
      <c r="F13" s="113"/>
      <c r="G13" s="113"/>
      <c r="H13" s="113"/>
      <c r="I13" s="113"/>
      <c r="J13" s="113"/>
      <c r="K13" s="15"/>
      <c r="L13" s="47" t="s">
        <v>25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75" customHeight="1">
      <c r="A14" s="16"/>
      <c r="B14" s="16"/>
      <c r="C14" s="16"/>
      <c r="D14" s="111" t="s">
        <v>11</v>
      </c>
      <c r="E14" s="111"/>
      <c r="F14" s="111"/>
      <c r="G14" s="111"/>
      <c r="H14" s="111"/>
      <c r="I14" s="111"/>
      <c r="J14" s="111"/>
      <c r="K14" s="16"/>
      <c r="L14" s="110" t="s">
        <v>0</v>
      </c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</row>
    <row r="15" spans="1:64" ht="6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27.75" customHeight="1">
      <c r="A16" s="112" t="s">
        <v>5</v>
      </c>
      <c r="B16" s="112"/>
      <c r="C16" s="15"/>
      <c r="D16" s="113" t="s">
        <v>24</v>
      </c>
      <c r="E16" s="113"/>
      <c r="F16" s="113"/>
      <c r="G16" s="113"/>
      <c r="H16" s="113"/>
      <c r="I16" s="113"/>
      <c r="J16" s="113"/>
      <c r="K16" s="15"/>
      <c r="L16" s="47" t="s">
        <v>25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.75" customHeight="1">
      <c r="A17" s="16"/>
      <c r="B17" s="16"/>
      <c r="C17" s="16"/>
      <c r="D17" s="111" t="s">
        <v>11</v>
      </c>
      <c r="E17" s="111"/>
      <c r="F17" s="111"/>
      <c r="G17" s="111"/>
      <c r="H17" s="111"/>
      <c r="I17" s="111"/>
      <c r="J17" s="111"/>
      <c r="K17" s="16"/>
      <c r="L17" s="110" t="s">
        <v>1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</row>
    <row r="18" spans="1:64" ht="6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31.5" customHeight="1">
      <c r="A19" s="112" t="s">
        <v>15</v>
      </c>
      <c r="B19" s="112"/>
      <c r="C19" s="15"/>
      <c r="D19" s="113" t="s">
        <v>93</v>
      </c>
      <c r="E19" s="113"/>
      <c r="F19" s="113"/>
      <c r="G19" s="113"/>
      <c r="H19" s="113"/>
      <c r="I19" s="113"/>
      <c r="J19" s="113"/>
      <c r="K19" s="15"/>
      <c r="L19" s="114" t="s">
        <v>94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47" t="s">
        <v>95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9.5" customHeight="1">
      <c r="A20" s="16"/>
      <c r="B20" s="16"/>
      <c r="C20" s="16"/>
      <c r="D20" s="76" t="s">
        <v>11</v>
      </c>
      <c r="E20" s="76"/>
      <c r="F20" s="76"/>
      <c r="G20" s="76"/>
      <c r="H20" s="76"/>
      <c r="I20" s="76"/>
      <c r="J20" s="76"/>
      <c r="K20" s="16"/>
      <c r="L20" s="110" t="s">
        <v>6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 t="s">
        <v>2</v>
      </c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</row>
    <row r="21" ht="12.75"/>
    <row r="22" spans="1:64" ht="15.75" customHeight="1">
      <c r="A22" s="46" t="s">
        <v>37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64" ht="23.25" customHeight="1">
      <c r="A23" s="109" t="s">
        <v>10</v>
      </c>
      <c r="B23" s="109"/>
      <c r="C23" s="109"/>
      <c r="D23" s="109"/>
      <c r="E23" s="109"/>
      <c r="F23" s="109"/>
      <c r="G23" s="106" t="s">
        <v>12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8"/>
    </row>
    <row r="24" spans="1:64" ht="15.75">
      <c r="A24" s="25">
        <v>1</v>
      </c>
      <c r="B24" s="25"/>
      <c r="C24" s="25"/>
      <c r="D24" s="25"/>
      <c r="E24" s="25"/>
      <c r="F24" s="25"/>
      <c r="G24" s="106">
        <v>2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8"/>
    </row>
    <row r="25" spans="1:79" ht="10.5" customHeight="1" hidden="1">
      <c r="A25" s="60" t="s">
        <v>38</v>
      </c>
      <c r="B25" s="60"/>
      <c r="C25" s="60"/>
      <c r="D25" s="60"/>
      <c r="E25" s="60"/>
      <c r="F25" s="60"/>
      <c r="G25" s="61" t="s">
        <v>39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3"/>
      <c r="CA25" s="1" t="s">
        <v>40</v>
      </c>
    </row>
    <row r="26" spans="1:79" ht="20.25" customHeight="1">
      <c r="A26" s="25">
        <v>1</v>
      </c>
      <c r="B26" s="25"/>
      <c r="C26" s="25"/>
      <c r="D26" s="25"/>
      <c r="E26" s="25"/>
      <c r="F26" s="25"/>
      <c r="G26" s="103" t="s">
        <v>96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5"/>
      <c r="CA26" s="1" t="s">
        <v>41</v>
      </c>
    </row>
    <row r="27" spans="1:64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5.75" customHeight="1">
      <c r="A28" s="46" t="s">
        <v>42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ht="33.75" customHeight="1">
      <c r="A29" s="47" t="s">
        <v>97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64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4" ht="15.75" customHeight="1">
      <c r="A31" s="46" t="s">
        <v>43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64" ht="19.5" customHeight="1">
      <c r="A32" s="109" t="s">
        <v>10</v>
      </c>
      <c r="B32" s="109"/>
      <c r="C32" s="109"/>
      <c r="D32" s="109"/>
      <c r="E32" s="109"/>
      <c r="F32" s="109"/>
      <c r="G32" s="106" t="s">
        <v>7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</row>
    <row r="33" spans="1:64" ht="15.75">
      <c r="A33" s="25">
        <v>1</v>
      </c>
      <c r="B33" s="25"/>
      <c r="C33" s="25"/>
      <c r="D33" s="25"/>
      <c r="E33" s="25"/>
      <c r="F33" s="25"/>
      <c r="G33" s="106">
        <v>2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</row>
    <row r="34" spans="1:79" ht="10.5" customHeight="1" hidden="1">
      <c r="A34" s="60" t="s">
        <v>44</v>
      </c>
      <c r="B34" s="60"/>
      <c r="C34" s="60"/>
      <c r="D34" s="60"/>
      <c r="E34" s="60"/>
      <c r="F34" s="60"/>
      <c r="G34" s="61" t="s">
        <v>39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CA34" s="1" t="s">
        <v>45</v>
      </c>
    </row>
    <row r="35" spans="1:79" ht="15.75">
      <c r="A35" s="25">
        <v>1</v>
      </c>
      <c r="B35" s="25"/>
      <c r="C35" s="25"/>
      <c r="D35" s="25"/>
      <c r="E35" s="25"/>
      <c r="F35" s="25"/>
      <c r="G35" s="103" t="s">
        <v>98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5"/>
      <c r="CA35" s="1" t="s">
        <v>46</v>
      </c>
    </row>
    <row r="36" ht="12.75"/>
    <row r="37" spans="1:69" ht="15.75" customHeight="1">
      <c r="A37" s="46" t="s">
        <v>47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</row>
    <row r="38" spans="1:69" ht="15" customHeight="1">
      <c r="A38" s="95" t="s">
        <v>48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69" ht="48" customHeight="1">
      <c r="A39" s="25" t="s">
        <v>10</v>
      </c>
      <c r="B39" s="25"/>
      <c r="C39" s="25" t="s">
        <v>8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 t="s">
        <v>49</v>
      </c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 t="s">
        <v>50</v>
      </c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 t="s">
        <v>51</v>
      </c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</row>
    <row r="40" spans="1:69" ht="37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52</v>
      </c>
      <c r="AB40" s="25"/>
      <c r="AC40" s="25"/>
      <c r="AD40" s="25"/>
      <c r="AE40" s="25"/>
      <c r="AF40" s="25" t="s">
        <v>53</v>
      </c>
      <c r="AG40" s="25"/>
      <c r="AH40" s="25"/>
      <c r="AI40" s="25"/>
      <c r="AJ40" s="25"/>
      <c r="AK40" s="25" t="s">
        <v>54</v>
      </c>
      <c r="AL40" s="25"/>
      <c r="AM40" s="25"/>
      <c r="AN40" s="25"/>
      <c r="AO40" s="25"/>
      <c r="AP40" s="25" t="s">
        <v>52</v>
      </c>
      <c r="AQ40" s="25"/>
      <c r="AR40" s="25"/>
      <c r="AS40" s="25"/>
      <c r="AT40" s="25"/>
      <c r="AU40" s="25" t="s">
        <v>53</v>
      </c>
      <c r="AV40" s="25"/>
      <c r="AW40" s="25"/>
      <c r="AX40" s="25"/>
      <c r="AY40" s="25"/>
      <c r="AZ40" s="25" t="s">
        <v>54</v>
      </c>
      <c r="BA40" s="25"/>
      <c r="BB40" s="25"/>
      <c r="BC40" s="25"/>
      <c r="BD40" s="25" t="s">
        <v>52</v>
      </c>
      <c r="BE40" s="25"/>
      <c r="BF40" s="25"/>
      <c r="BG40" s="25"/>
      <c r="BH40" s="25"/>
      <c r="BI40" s="25" t="s">
        <v>53</v>
      </c>
      <c r="BJ40" s="25"/>
      <c r="BK40" s="25"/>
      <c r="BL40" s="25"/>
      <c r="BM40" s="25"/>
      <c r="BN40" s="25" t="s">
        <v>55</v>
      </c>
      <c r="BO40" s="25"/>
      <c r="BP40" s="25"/>
      <c r="BQ40" s="25"/>
    </row>
    <row r="41" spans="1:69" ht="15.75" customHeight="1">
      <c r="A41" s="25">
        <v>1</v>
      </c>
      <c r="B41" s="25"/>
      <c r="C41" s="25">
        <v>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34">
        <v>3</v>
      </c>
      <c r="AB41" s="70"/>
      <c r="AC41" s="70"/>
      <c r="AD41" s="70"/>
      <c r="AE41" s="35"/>
      <c r="AF41" s="34">
        <v>4</v>
      </c>
      <c r="AG41" s="70"/>
      <c r="AH41" s="70"/>
      <c r="AI41" s="70"/>
      <c r="AJ41" s="35"/>
      <c r="AK41" s="34">
        <v>5</v>
      </c>
      <c r="AL41" s="70"/>
      <c r="AM41" s="70"/>
      <c r="AN41" s="70"/>
      <c r="AO41" s="35"/>
      <c r="AP41" s="34">
        <v>6</v>
      </c>
      <c r="AQ41" s="70"/>
      <c r="AR41" s="70"/>
      <c r="AS41" s="70"/>
      <c r="AT41" s="35"/>
      <c r="AU41" s="34">
        <v>7</v>
      </c>
      <c r="AV41" s="70"/>
      <c r="AW41" s="70"/>
      <c r="AX41" s="70"/>
      <c r="AY41" s="35"/>
      <c r="AZ41" s="34">
        <v>8</v>
      </c>
      <c r="BA41" s="70"/>
      <c r="BB41" s="70"/>
      <c r="BC41" s="35"/>
      <c r="BD41" s="34">
        <v>9</v>
      </c>
      <c r="BE41" s="70"/>
      <c r="BF41" s="70"/>
      <c r="BG41" s="70"/>
      <c r="BH41" s="35"/>
      <c r="BI41" s="25">
        <v>10</v>
      </c>
      <c r="BJ41" s="25"/>
      <c r="BK41" s="25"/>
      <c r="BL41" s="25"/>
      <c r="BM41" s="25"/>
      <c r="BN41" s="25">
        <v>11</v>
      </c>
      <c r="BO41" s="25"/>
      <c r="BP41" s="25"/>
      <c r="BQ41" s="25"/>
    </row>
    <row r="42" spans="1:79" ht="15.75" customHeight="1" hidden="1">
      <c r="A42" s="60" t="s">
        <v>44</v>
      </c>
      <c r="B42" s="60"/>
      <c r="C42" s="101" t="s">
        <v>39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2"/>
      <c r="AA42" s="59" t="s">
        <v>56</v>
      </c>
      <c r="AB42" s="59"/>
      <c r="AC42" s="59"/>
      <c r="AD42" s="59"/>
      <c r="AE42" s="59"/>
      <c r="AF42" s="59" t="s">
        <v>57</v>
      </c>
      <c r="AG42" s="59"/>
      <c r="AH42" s="59"/>
      <c r="AI42" s="59"/>
      <c r="AJ42" s="59"/>
      <c r="AK42" s="84" t="s">
        <v>58</v>
      </c>
      <c r="AL42" s="84"/>
      <c r="AM42" s="84"/>
      <c r="AN42" s="84"/>
      <c r="AO42" s="84"/>
      <c r="AP42" s="59" t="s">
        <v>59</v>
      </c>
      <c r="AQ42" s="59"/>
      <c r="AR42" s="59"/>
      <c r="AS42" s="59"/>
      <c r="AT42" s="59"/>
      <c r="AU42" s="59" t="s">
        <v>60</v>
      </c>
      <c r="AV42" s="59"/>
      <c r="AW42" s="59"/>
      <c r="AX42" s="59"/>
      <c r="AY42" s="59"/>
      <c r="AZ42" s="84" t="s">
        <v>58</v>
      </c>
      <c r="BA42" s="84"/>
      <c r="BB42" s="84"/>
      <c r="BC42" s="84"/>
      <c r="BD42" s="100" t="s">
        <v>61</v>
      </c>
      <c r="BE42" s="100"/>
      <c r="BF42" s="100"/>
      <c r="BG42" s="100"/>
      <c r="BH42" s="100"/>
      <c r="BI42" s="100" t="s">
        <v>61</v>
      </c>
      <c r="BJ42" s="100"/>
      <c r="BK42" s="100"/>
      <c r="BL42" s="100"/>
      <c r="BM42" s="100"/>
      <c r="BN42" s="85" t="s">
        <v>58</v>
      </c>
      <c r="BO42" s="85"/>
      <c r="BP42" s="85"/>
      <c r="BQ42" s="85"/>
      <c r="CA42" s="1" t="s">
        <v>62</v>
      </c>
    </row>
    <row r="43" spans="1:79" ht="39.75" customHeight="1">
      <c r="A43" s="25">
        <v>1</v>
      </c>
      <c r="B43" s="25"/>
      <c r="C43" s="99" t="s">
        <v>98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/>
      <c r="AA43" s="94">
        <v>4783619.92</v>
      </c>
      <c r="AB43" s="94"/>
      <c r="AC43" s="94"/>
      <c r="AD43" s="94"/>
      <c r="AE43" s="94"/>
      <c r="AF43" s="94">
        <v>0</v>
      </c>
      <c r="AG43" s="94"/>
      <c r="AH43" s="94"/>
      <c r="AI43" s="94"/>
      <c r="AJ43" s="94"/>
      <c r="AK43" s="94">
        <f>AA43+AF43</f>
        <v>4783619.92</v>
      </c>
      <c r="AL43" s="94"/>
      <c r="AM43" s="94"/>
      <c r="AN43" s="94"/>
      <c r="AO43" s="94"/>
      <c r="AP43" s="94">
        <v>4711369.67</v>
      </c>
      <c r="AQ43" s="94"/>
      <c r="AR43" s="94"/>
      <c r="AS43" s="94"/>
      <c r="AT43" s="94"/>
      <c r="AU43" s="94">
        <v>68609</v>
      </c>
      <c r="AV43" s="94"/>
      <c r="AW43" s="94"/>
      <c r="AX43" s="94"/>
      <c r="AY43" s="94"/>
      <c r="AZ43" s="94">
        <f>AP43+AU43</f>
        <v>4779978.67</v>
      </c>
      <c r="BA43" s="94"/>
      <c r="BB43" s="94"/>
      <c r="BC43" s="94"/>
      <c r="BD43" s="94">
        <f>AP43-AA43</f>
        <v>-72250.25</v>
      </c>
      <c r="BE43" s="94"/>
      <c r="BF43" s="94"/>
      <c r="BG43" s="94"/>
      <c r="BH43" s="94"/>
      <c r="BI43" s="94">
        <f>AU43-AF43</f>
        <v>68609</v>
      </c>
      <c r="BJ43" s="94"/>
      <c r="BK43" s="94"/>
      <c r="BL43" s="94"/>
      <c r="BM43" s="94"/>
      <c r="BN43" s="94">
        <f>BD43+BI43</f>
        <v>-3641.25</v>
      </c>
      <c r="BO43" s="94"/>
      <c r="BP43" s="94"/>
      <c r="BQ43" s="94"/>
      <c r="CA43" s="1" t="s">
        <v>63</v>
      </c>
    </row>
    <row r="44" spans="1:79" ht="36" customHeight="1">
      <c r="A44" s="25">
        <v>2</v>
      </c>
      <c r="B44" s="25"/>
      <c r="C44" s="99" t="s">
        <v>26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94">
        <v>202680.08</v>
      </c>
      <c r="AB44" s="94"/>
      <c r="AC44" s="94"/>
      <c r="AD44" s="94"/>
      <c r="AE44" s="94"/>
      <c r="AF44" s="94">
        <v>0</v>
      </c>
      <c r="AG44" s="94"/>
      <c r="AH44" s="94"/>
      <c r="AI44" s="94"/>
      <c r="AJ44" s="94"/>
      <c r="AK44" s="94">
        <f>AA44+AF44</f>
        <v>202680.08</v>
      </c>
      <c r="AL44" s="94"/>
      <c r="AM44" s="94"/>
      <c r="AN44" s="94"/>
      <c r="AO44" s="94"/>
      <c r="AP44" s="94">
        <v>202680.08</v>
      </c>
      <c r="AQ44" s="94"/>
      <c r="AR44" s="94"/>
      <c r="AS44" s="94"/>
      <c r="AT44" s="94"/>
      <c r="AU44" s="94">
        <v>0</v>
      </c>
      <c r="AV44" s="94"/>
      <c r="AW44" s="94"/>
      <c r="AX44" s="94"/>
      <c r="AY44" s="94"/>
      <c r="AZ44" s="94">
        <f>AP44+AU44</f>
        <v>202680.08</v>
      </c>
      <c r="BA44" s="94"/>
      <c r="BB44" s="94"/>
      <c r="BC44" s="94"/>
      <c r="BD44" s="94">
        <f>AP44-AA44</f>
        <v>0</v>
      </c>
      <c r="BE44" s="94"/>
      <c r="BF44" s="94"/>
      <c r="BG44" s="94"/>
      <c r="BH44" s="94"/>
      <c r="BI44" s="94">
        <f>AU44-AF44</f>
        <v>0</v>
      </c>
      <c r="BJ44" s="94"/>
      <c r="BK44" s="94"/>
      <c r="BL44" s="94"/>
      <c r="BM44" s="94"/>
      <c r="BN44" s="94">
        <f>BD44+BI44</f>
        <v>0</v>
      </c>
      <c r="BO44" s="94"/>
      <c r="BP44" s="94"/>
      <c r="BQ44" s="94"/>
      <c r="CA44" s="1" t="s">
        <v>63</v>
      </c>
    </row>
    <row r="45" spans="1:69" s="2" customFormat="1" ht="15.75">
      <c r="A45" s="57"/>
      <c r="B45" s="57"/>
      <c r="C45" s="93" t="s">
        <v>65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92">
        <f>AA43+AA44</f>
        <v>4986300</v>
      </c>
      <c r="AB45" s="92"/>
      <c r="AC45" s="92"/>
      <c r="AD45" s="92"/>
      <c r="AE45" s="92"/>
      <c r="AF45" s="92">
        <f>AF43+AF44</f>
        <v>0</v>
      </c>
      <c r="AG45" s="92"/>
      <c r="AH45" s="92"/>
      <c r="AI45" s="92"/>
      <c r="AJ45" s="92"/>
      <c r="AK45" s="92">
        <f>AK43+AK44</f>
        <v>4986300</v>
      </c>
      <c r="AL45" s="92"/>
      <c r="AM45" s="92"/>
      <c r="AN45" s="92"/>
      <c r="AO45" s="92"/>
      <c r="AP45" s="92">
        <f>AP43+AP44</f>
        <v>4914049.75</v>
      </c>
      <c r="AQ45" s="92"/>
      <c r="AR45" s="92"/>
      <c r="AS45" s="92"/>
      <c r="AT45" s="92"/>
      <c r="AU45" s="92">
        <f>AU43+AU44</f>
        <v>68609</v>
      </c>
      <c r="AV45" s="92"/>
      <c r="AW45" s="92"/>
      <c r="AX45" s="92"/>
      <c r="AY45" s="92"/>
      <c r="AZ45" s="92">
        <f>AP45+AU45</f>
        <v>4982658.75</v>
      </c>
      <c r="BA45" s="92"/>
      <c r="BB45" s="92"/>
      <c r="BC45" s="92"/>
      <c r="BD45" s="92">
        <f>AP45-AA45</f>
        <v>-72250.25</v>
      </c>
      <c r="BE45" s="92"/>
      <c r="BF45" s="92"/>
      <c r="BG45" s="92"/>
      <c r="BH45" s="92"/>
      <c r="BI45" s="92">
        <f>AU45-AF45</f>
        <v>68609</v>
      </c>
      <c r="BJ45" s="92"/>
      <c r="BK45" s="92"/>
      <c r="BL45" s="92"/>
      <c r="BM45" s="92"/>
      <c r="BN45" s="92">
        <f>BD45+BI45</f>
        <v>-3641.25</v>
      </c>
      <c r="BO45" s="92"/>
      <c r="BP45" s="92"/>
      <c r="BQ45" s="92"/>
    </row>
    <row r="46" spans="1:80" ht="35.25" customHeight="1">
      <c r="A46" s="25"/>
      <c r="B46" s="25"/>
      <c r="C46" s="96" t="s">
        <v>131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8"/>
      <c r="CB46" s="1" t="s">
        <v>64</v>
      </c>
    </row>
    <row r="47" ht="12.75"/>
    <row r="48" spans="1:64" ht="15.75" customHeight="1">
      <c r="A48" s="46" t="s">
        <v>66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</row>
    <row r="49" spans="1:64" ht="15" customHeight="1">
      <c r="A49" s="95" t="s">
        <v>48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</row>
    <row r="50" spans="1:69" ht="28.5" customHeight="1">
      <c r="A50" s="25" t="s">
        <v>67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49</v>
      </c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">
        <v>50</v>
      </c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 t="s">
        <v>51</v>
      </c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18"/>
      <c r="BN50" s="18"/>
      <c r="BO50" s="18"/>
      <c r="BP50" s="18"/>
      <c r="BQ50" s="18"/>
    </row>
    <row r="51" spans="1:69" ht="35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 t="s">
        <v>52</v>
      </c>
      <c r="R51" s="25"/>
      <c r="S51" s="25"/>
      <c r="T51" s="25"/>
      <c r="U51" s="25"/>
      <c r="V51" s="25" t="s">
        <v>53</v>
      </c>
      <c r="W51" s="25"/>
      <c r="X51" s="25"/>
      <c r="Y51" s="25"/>
      <c r="Z51" s="25"/>
      <c r="AA51" s="25" t="s">
        <v>54</v>
      </c>
      <c r="AB51" s="25"/>
      <c r="AC51" s="25"/>
      <c r="AD51" s="25"/>
      <c r="AE51" s="25"/>
      <c r="AF51" s="25"/>
      <c r="AG51" s="25" t="s">
        <v>52</v>
      </c>
      <c r="AH51" s="25"/>
      <c r="AI51" s="25"/>
      <c r="AJ51" s="25"/>
      <c r="AK51" s="25"/>
      <c r="AL51" s="25" t="s">
        <v>53</v>
      </c>
      <c r="AM51" s="25"/>
      <c r="AN51" s="25"/>
      <c r="AO51" s="25"/>
      <c r="AP51" s="25"/>
      <c r="AQ51" s="25" t="s">
        <v>54</v>
      </c>
      <c r="AR51" s="25"/>
      <c r="AS51" s="25"/>
      <c r="AT51" s="25"/>
      <c r="AU51" s="25"/>
      <c r="AV51" s="25"/>
      <c r="AW51" s="34" t="s">
        <v>52</v>
      </c>
      <c r="AX51" s="70"/>
      <c r="AY51" s="70"/>
      <c r="AZ51" s="70"/>
      <c r="BA51" s="35"/>
      <c r="BB51" s="34" t="s">
        <v>53</v>
      </c>
      <c r="BC51" s="70"/>
      <c r="BD51" s="70"/>
      <c r="BE51" s="70"/>
      <c r="BF51" s="35"/>
      <c r="BG51" s="25" t="s">
        <v>54</v>
      </c>
      <c r="BH51" s="25"/>
      <c r="BI51" s="25"/>
      <c r="BJ51" s="25"/>
      <c r="BK51" s="25"/>
      <c r="BL51" s="25"/>
      <c r="BM51" s="18"/>
      <c r="BN51" s="18"/>
      <c r="BO51" s="18"/>
      <c r="BP51" s="18"/>
      <c r="BQ51" s="18"/>
    </row>
    <row r="52" spans="1:69" ht="15.75" customHeight="1">
      <c r="A52" s="25">
        <v>1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>
        <v>2</v>
      </c>
      <c r="R52" s="25"/>
      <c r="S52" s="25"/>
      <c r="T52" s="25"/>
      <c r="U52" s="25"/>
      <c r="V52" s="25">
        <v>3</v>
      </c>
      <c r="W52" s="25"/>
      <c r="X52" s="25"/>
      <c r="Y52" s="25"/>
      <c r="Z52" s="25"/>
      <c r="AA52" s="25">
        <v>4</v>
      </c>
      <c r="AB52" s="25"/>
      <c r="AC52" s="25"/>
      <c r="AD52" s="25"/>
      <c r="AE52" s="25"/>
      <c r="AF52" s="25"/>
      <c r="AG52" s="25">
        <v>5</v>
      </c>
      <c r="AH52" s="25"/>
      <c r="AI52" s="25"/>
      <c r="AJ52" s="25"/>
      <c r="AK52" s="25"/>
      <c r="AL52" s="25">
        <v>6</v>
      </c>
      <c r="AM52" s="25"/>
      <c r="AN52" s="25"/>
      <c r="AO52" s="25"/>
      <c r="AP52" s="25"/>
      <c r="AQ52" s="25">
        <v>7</v>
      </c>
      <c r="AR52" s="25"/>
      <c r="AS52" s="25"/>
      <c r="AT52" s="25"/>
      <c r="AU52" s="25"/>
      <c r="AV52" s="25"/>
      <c r="AW52" s="25">
        <v>8</v>
      </c>
      <c r="AX52" s="25"/>
      <c r="AY52" s="25"/>
      <c r="AZ52" s="25"/>
      <c r="BA52" s="25"/>
      <c r="BB52" s="91">
        <v>9</v>
      </c>
      <c r="BC52" s="91"/>
      <c r="BD52" s="91"/>
      <c r="BE52" s="91"/>
      <c r="BF52" s="91"/>
      <c r="BG52" s="91">
        <v>10</v>
      </c>
      <c r="BH52" s="91"/>
      <c r="BI52" s="91"/>
      <c r="BJ52" s="91"/>
      <c r="BK52" s="91"/>
      <c r="BL52" s="91"/>
      <c r="BM52" s="19"/>
      <c r="BN52" s="19"/>
      <c r="BO52" s="19"/>
      <c r="BP52" s="19"/>
      <c r="BQ52" s="19"/>
    </row>
    <row r="53" spans="1:79" ht="18" customHeight="1" hidden="1">
      <c r="A53" s="64" t="s">
        <v>39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59" t="s">
        <v>56</v>
      </c>
      <c r="R53" s="59"/>
      <c r="S53" s="59"/>
      <c r="T53" s="59"/>
      <c r="U53" s="59"/>
      <c r="V53" s="59" t="s">
        <v>57</v>
      </c>
      <c r="W53" s="59"/>
      <c r="X53" s="59"/>
      <c r="Y53" s="59"/>
      <c r="Z53" s="59"/>
      <c r="AA53" s="84" t="s">
        <v>58</v>
      </c>
      <c r="AB53" s="85"/>
      <c r="AC53" s="85"/>
      <c r="AD53" s="85"/>
      <c r="AE53" s="85"/>
      <c r="AF53" s="85"/>
      <c r="AG53" s="59" t="s">
        <v>59</v>
      </c>
      <c r="AH53" s="59"/>
      <c r="AI53" s="59"/>
      <c r="AJ53" s="59"/>
      <c r="AK53" s="59"/>
      <c r="AL53" s="59" t="s">
        <v>60</v>
      </c>
      <c r="AM53" s="59"/>
      <c r="AN53" s="59"/>
      <c r="AO53" s="59"/>
      <c r="AP53" s="59"/>
      <c r="AQ53" s="84" t="s">
        <v>58</v>
      </c>
      <c r="AR53" s="85"/>
      <c r="AS53" s="85"/>
      <c r="AT53" s="85"/>
      <c r="AU53" s="85"/>
      <c r="AV53" s="85"/>
      <c r="AW53" s="86" t="s">
        <v>68</v>
      </c>
      <c r="AX53" s="87"/>
      <c r="AY53" s="87"/>
      <c r="AZ53" s="87"/>
      <c r="BA53" s="88"/>
      <c r="BB53" s="86" t="s">
        <v>68</v>
      </c>
      <c r="BC53" s="87"/>
      <c r="BD53" s="87"/>
      <c r="BE53" s="87"/>
      <c r="BF53" s="88"/>
      <c r="BG53" s="85" t="s">
        <v>58</v>
      </c>
      <c r="BH53" s="85"/>
      <c r="BI53" s="85"/>
      <c r="BJ53" s="85"/>
      <c r="BK53" s="85"/>
      <c r="BL53" s="85"/>
      <c r="BM53" s="20"/>
      <c r="BN53" s="20"/>
      <c r="BO53" s="20"/>
      <c r="BP53" s="20"/>
      <c r="BQ53" s="20"/>
      <c r="CA53" s="1" t="s">
        <v>69</v>
      </c>
    </row>
    <row r="54" spans="1:79" ht="52.5" customHeight="1">
      <c r="A54" s="78" t="s">
        <v>92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  <c r="Q54" s="83">
        <v>16771</v>
      </c>
      <c r="R54" s="83"/>
      <c r="S54" s="83"/>
      <c r="T54" s="83"/>
      <c r="U54" s="83"/>
      <c r="V54" s="83"/>
      <c r="W54" s="83"/>
      <c r="X54" s="83"/>
      <c r="Y54" s="83"/>
      <c r="Z54" s="83"/>
      <c r="AA54" s="83">
        <f>Q54+V54</f>
        <v>16771</v>
      </c>
      <c r="AB54" s="83"/>
      <c r="AC54" s="83"/>
      <c r="AD54" s="83"/>
      <c r="AE54" s="83"/>
      <c r="AF54" s="83"/>
      <c r="AG54" s="83">
        <v>16770.9</v>
      </c>
      <c r="AH54" s="83"/>
      <c r="AI54" s="83"/>
      <c r="AJ54" s="83"/>
      <c r="AK54" s="83"/>
      <c r="AL54" s="83"/>
      <c r="AM54" s="83"/>
      <c r="AN54" s="83"/>
      <c r="AO54" s="83"/>
      <c r="AP54" s="83"/>
      <c r="AQ54" s="83">
        <f>AG54+AL54</f>
        <v>16770.9</v>
      </c>
      <c r="AR54" s="83"/>
      <c r="AS54" s="83"/>
      <c r="AT54" s="83"/>
      <c r="AU54" s="83"/>
      <c r="AV54" s="83"/>
      <c r="AW54" s="83">
        <f>AG54-Q54</f>
        <v>-0.09999999999854481</v>
      </c>
      <c r="AX54" s="83"/>
      <c r="AY54" s="83"/>
      <c r="AZ54" s="83"/>
      <c r="BA54" s="83"/>
      <c r="BB54" s="90">
        <f>AL54-V54</f>
        <v>0</v>
      </c>
      <c r="BC54" s="90"/>
      <c r="BD54" s="90"/>
      <c r="BE54" s="90"/>
      <c r="BF54" s="90"/>
      <c r="BG54" s="90">
        <f>AW54+BB54</f>
        <v>-0.09999999999854481</v>
      </c>
      <c r="BH54" s="90"/>
      <c r="BI54" s="90"/>
      <c r="BJ54" s="90"/>
      <c r="BK54" s="90"/>
      <c r="BL54" s="90"/>
      <c r="BM54" s="21"/>
      <c r="BN54" s="21"/>
      <c r="BO54" s="21"/>
      <c r="BP54" s="21"/>
      <c r="BQ54" s="21"/>
      <c r="CA54" s="1" t="s">
        <v>70</v>
      </c>
    </row>
    <row r="55" spans="1:69" s="2" customFormat="1" ht="15">
      <c r="A55" s="81" t="s">
        <v>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82">
        <f>Q54</f>
        <v>16771</v>
      </c>
      <c r="R55" s="82"/>
      <c r="S55" s="82"/>
      <c r="T55" s="82"/>
      <c r="U55" s="82"/>
      <c r="V55" s="82"/>
      <c r="W55" s="82"/>
      <c r="X55" s="82"/>
      <c r="Y55" s="82"/>
      <c r="Z55" s="82"/>
      <c r="AA55" s="82">
        <f>Q55+V55</f>
        <v>16771</v>
      </c>
      <c r="AB55" s="82"/>
      <c r="AC55" s="82"/>
      <c r="AD55" s="82"/>
      <c r="AE55" s="82"/>
      <c r="AF55" s="82"/>
      <c r="AG55" s="82">
        <f>AG54</f>
        <v>16770.9</v>
      </c>
      <c r="AH55" s="82"/>
      <c r="AI55" s="82"/>
      <c r="AJ55" s="82"/>
      <c r="AK55" s="82"/>
      <c r="AL55" s="82"/>
      <c r="AM55" s="82"/>
      <c r="AN55" s="82"/>
      <c r="AO55" s="82"/>
      <c r="AP55" s="82"/>
      <c r="AQ55" s="82">
        <f>AG55+AL55</f>
        <v>16770.9</v>
      </c>
      <c r="AR55" s="82"/>
      <c r="AS55" s="82"/>
      <c r="AT55" s="82"/>
      <c r="AU55" s="82"/>
      <c r="AV55" s="82"/>
      <c r="AW55" s="82">
        <f>AG55-Q55</f>
        <v>-0.09999999999854481</v>
      </c>
      <c r="AX55" s="82"/>
      <c r="AY55" s="82"/>
      <c r="AZ55" s="82"/>
      <c r="BA55" s="82"/>
      <c r="BB55" s="89">
        <f>AL55-V55</f>
        <v>0</v>
      </c>
      <c r="BC55" s="89"/>
      <c r="BD55" s="89"/>
      <c r="BE55" s="89"/>
      <c r="BF55" s="89"/>
      <c r="BG55" s="89">
        <f>AW55+BB55</f>
        <v>-0.09999999999854481</v>
      </c>
      <c r="BH55" s="89"/>
      <c r="BI55" s="89"/>
      <c r="BJ55" s="89"/>
      <c r="BK55" s="89"/>
      <c r="BL55" s="89"/>
      <c r="BM55" s="22"/>
      <c r="BN55" s="22"/>
      <c r="BO55" s="22"/>
      <c r="BP55" s="22"/>
      <c r="BQ55" s="22"/>
    </row>
    <row r="56" spans="1:80" ht="15.75" customHeight="1">
      <c r="A56" s="78" t="s">
        <v>124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80"/>
      <c r="BM56" s="21"/>
      <c r="BN56" s="21"/>
      <c r="BO56" s="21"/>
      <c r="BP56" s="21"/>
      <c r="BQ56" s="21"/>
      <c r="CB56" s="1" t="s">
        <v>125</v>
      </c>
    </row>
    <row r="57" ht="12.75"/>
    <row r="58" spans="1:69" ht="15.75" customHeight="1">
      <c r="A58" s="46" t="s">
        <v>71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</row>
    <row r="59" ht="12.75"/>
    <row r="60" spans="1:78" ht="45" customHeight="1">
      <c r="A60" s="72" t="s">
        <v>72</v>
      </c>
      <c r="B60" s="73"/>
      <c r="C60" s="72" t="s">
        <v>13</v>
      </c>
      <c r="D60" s="76"/>
      <c r="E60" s="76"/>
      <c r="F60" s="76"/>
      <c r="G60" s="76"/>
      <c r="H60" s="76"/>
      <c r="I60" s="73"/>
      <c r="J60" s="72" t="s">
        <v>4</v>
      </c>
      <c r="K60" s="76"/>
      <c r="L60" s="76"/>
      <c r="M60" s="76"/>
      <c r="N60" s="73"/>
      <c r="O60" s="72" t="s">
        <v>3</v>
      </c>
      <c r="P60" s="76"/>
      <c r="Q60" s="76"/>
      <c r="R60" s="76"/>
      <c r="S60" s="76"/>
      <c r="T60" s="76"/>
      <c r="U60" s="76"/>
      <c r="V60" s="76"/>
      <c r="W60" s="76"/>
      <c r="X60" s="73"/>
      <c r="Y60" s="25" t="s">
        <v>49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 t="s">
        <v>73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71" t="s">
        <v>51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23"/>
      <c r="BS60" s="23"/>
      <c r="BT60" s="23"/>
      <c r="BU60" s="23"/>
      <c r="BV60" s="23"/>
      <c r="BW60" s="23"/>
      <c r="BX60" s="23"/>
      <c r="BY60" s="23"/>
      <c r="BZ60" s="3"/>
    </row>
    <row r="61" spans="1:78" ht="32.25" customHeight="1">
      <c r="A61" s="74"/>
      <c r="B61" s="75"/>
      <c r="C61" s="74"/>
      <c r="D61" s="77"/>
      <c r="E61" s="77"/>
      <c r="F61" s="77"/>
      <c r="G61" s="77"/>
      <c r="H61" s="77"/>
      <c r="I61" s="75"/>
      <c r="J61" s="74"/>
      <c r="K61" s="77"/>
      <c r="L61" s="77"/>
      <c r="M61" s="77"/>
      <c r="N61" s="75"/>
      <c r="O61" s="74"/>
      <c r="P61" s="77"/>
      <c r="Q61" s="77"/>
      <c r="R61" s="77"/>
      <c r="S61" s="77"/>
      <c r="T61" s="77"/>
      <c r="U61" s="77"/>
      <c r="V61" s="77"/>
      <c r="W61" s="77"/>
      <c r="X61" s="75"/>
      <c r="Y61" s="34" t="s">
        <v>52</v>
      </c>
      <c r="Z61" s="70"/>
      <c r="AA61" s="70"/>
      <c r="AB61" s="70"/>
      <c r="AC61" s="35"/>
      <c r="AD61" s="34" t="s">
        <v>53</v>
      </c>
      <c r="AE61" s="70"/>
      <c r="AF61" s="70"/>
      <c r="AG61" s="70"/>
      <c r="AH61" s="35"/>
      <c r="AI61" s="25" t="s">
        <v>54</v>
      </c>
      <c r="AJ61" s="25"/>
      <c r="AK61" s="25"/>
      <c r="AL61" s="25"/>
      <c r="AM61" s="25"/>
      <c r="AN61" s="25" t="s">
        <v>52</v>
      </c>
      <c r="AO61" s="25"/>
      <c r="AP61" s="25"/>
      <c r="AQ61" s="25"/>
      <c r="AR61" s="25"/>
      <c r="AS61" s="25" t="s">
        <v>53</v>
      </c>
      <c r="AT61" s="25"/>
      <c r="AU61" s="25"/>
      <c r="AV61" s="25"/>
      <c r="AW61" s="25"/>
      <c r="AX61" s="25" t="s">
        <v>54</v>
      </c>
      <c r="AY61" s="25"/>
      <c r="AZ61" s="25"/>
      <c r="BA61" s="25"/>
      <c r="BB61" s="25"/>
      <c r="BC61" s="25" t="s">
        <v>52</v>
      </c>
      <c r="BD61" s="25"/>
      <c r="BE61" s="25"/>
      <c r="BF61" s="25"/>
      <c r="BG61" s="25"/>
      <c r="BH61" s="25" t="s">
        <v>53</v>
      </c>
      <c r="BI61" s="25"/>
      <c r="BJ61" s="25"/>
      <c r="BK61" s="25"/>
      <c r="BL61" s="25"/>
      <c r="BM61" s="25" t="s">
        <v>54</v>
      </c>
      <c r="BN61" s="25"/>
      <c r="BO61" s="25"/>
      <c r="BP61" s="25"/>
      <c r="BQ61" s="25"/>
      <c r="BR61" s="18"/>
      <c r="BS61" s="18"/>
      <c r="BT61" s="18"/>
      <c r="BU61" s="18"/>
      <c r="BV61" s="18"/>
      <c r="BW61" s="18"/>
      <c r="BX61" s="18"/>
      <c r="BY61" s="18"/>
      <c r="BZ61" s="3"/>
    </row>
    <row r="62" spans="1:78" ht="15.75" customHeight="1">
      <c r="A62" s="25">
        <v>1</v>
      </c>
      <c r="B62" s="25"/>
      <c r="C62" s="25">
        <v>2</v>
      </c>
      <c r="D62" s="25"/>
      <c r="E62" s="25"/>
      <c r="F62" s="25"/>
      <c r="G62" s="25"/>
      <c r="H62" s="25"/>
      <c r="I62" s="25"/>
      <c r="J62" s="25">
        <v>3</v>
      </c>
      <c r="K62" s="25"/>
      <c r="L62" s="25"/>
      <c r="M62" s="25"/>
      <c r="N62" s="25"/>
      <c r="O62" s="25">
        <v>4</v>
      </c>
      <c r="P62" s="25"/>
      <c r="Q62" s="25"/>
      <c r="R62" s="25"/>
      <c r="S62" s="25"/>
      <c r="T62" s="25"/>
      <c r="U62" s="25"/>
      <c r="V62" s="25"/>
      <c r="W62" s="25"/>
      <c r="X62" s="25"/>
      <c r="Y62" s="25">
        <v>5</v>
      </c>
      <c r="Z62" s="25"/>
      <c r="AA62" s="25"/>
      <c r="AB62" s="25"/>
      <c r="AC62" s="25"/>
      <c r="AD62" s="25">
        <v>6</v>
      </c>
      <c r="AE62" s="25"/>
      <c r="AF62" s="25"/>
      <c r="AG62" s="25"/>
      <c r="AH62" s="25"/>
      <c r="AI62" s="25">
        <v>7</v>
      </c>
      <c r="AJ62" s="25"/>
      <c r="AK62" s="25"/>
      <c r="AL62" s="25"/>
      <c r="AM62" s="25"/>
      <c r="AN62" s="34">
        <v>8</v>
      </c>
      <c r="AO62" s="70"/>
      <c r="AP62" s="70"/>
      <c r="AQ62" s="70"/>
      <c r="AR62" s="35"/>
      <c r="AS62" s="34">
        <v>9</v>
      </c>
      <c r="AT62" s="70"/>
      <c r="AU62" s="70"/>
      <c r="AV62" s="70"/>
      <c r="AW62" s="35"/>
      <c r="AX62" s="34">
        <v>10</v>
      </c>
      <c r="AY62" s="70"/>
      <c r="AZ62" s="70"/>
      <c r="BA62" s="70"/>
      <c r="BB62" s="35"/>
      <c r="BC62" s="34">
        <v>11</v>
      </c>
      <c r="BD62" s="70"/>
      <c r="BE62" s="70"/>
      <c r="BF62" s="70"/>
      <c r="BG62" s="35"/>
      <c r="BH62" s="34">
        <v>12</v>
      </c>
      <c r="BI62" s="70"/>
      <c r="BJ62" s="70"/>
      <c r="BK62" s="70"/>
      <c r="BL62" s="35"/>
      <c r="BM62" s="34">
        <v>13</v>
      </c>
      <c r="BN62" s="70"/>
      <c r="BO62" s="70"/>
      <c r="BP62" s="70"/>
      <c r="BQ62" s="35"/>
      <c r="BR62" s="18"/>
      <c r="BS62" s="18"/>
      <c r="BT62" s="18"/>
      <c r="BU62" s="18"/>
      <c r="BV62" s="18"/>
      <c r="BW62" s="18"/>
      <c r="BX62" s="18"/>
      <c r="BY62" s="18"/>
      <c r="BZ62" s="3"/>
    </row>
    <row r="63" spans="1:79" ht="12.75" customHeight="1" hidden="1">
      <c r="A63" s="60" t="s">
        <v>38</v>
      </c>
      <c r="B63" s="60"/>
      <c r="C63" s="61" t="s">
        <v>39</v>
      </c>
      <c r="D63" s="62"/>
      <c r="E63" s="62"/>
      <c r="F63" s="62"/>
      <c r="G63" s="62"/>
      <c r="H63" s="62"/>
      <c r="I63" s="63"/>
      <c r="J63" s="60" t="s">
        <v>74</v>
      </c>
      <c r="K63" s="60"/>
      <c r="L63" s="60"/>
      <c r="M63" s="60"/>
      <c r="N63" s="60"/>
      <c r="O63" s="64" t="s">
        <v>75</v>
      </c>
      <c r="P63" s="64"/>
      <c r="Q63" s="64"/>
      <c r="R63" s="64"/>
      <c r="S63" s="64"/>
      <c r="T63" s="64"/>
      <c r="U63" s="64"/>
      <c r="V63" s="64"/>
      <c r="W63" s="64"/>
      <c r="X63" s="61"/>
      <c r="Y63" s="59" t="s">
        <v>56</v>
      </c>
      <c r="Z63" s="59"/>
      <c r="AA63" s="59"/>
      <c r="AB63" s="59"/>
      <c r="AC63" s="59"/>
      <c r="AD63" s="59" t="s">
        <v>76</v>
      </c>
      <c r="AE63" s="59"/>
      <c r="AF63" s="59"/>
      <c r="AG63" s="59"/>
      <c r="AH63" s="59"/>
      <c r="AI63" s="59" t="s">
        <v>58</v>
      </c>
      <c r="AJ63" s="59"/>
      <c r="AK63" s="59"/>
      <c r="AL63" s="59"/>
      <c r="AM63" s="59"/>
      <c r="AN63" s="59" t="s">
        <v>77</v>
      </c>
      <c r="AO63" s="59"/>
      <c r="AP63" s="59"/>
      <c r="AQ63" s="59"/>
      <c r="AR63" s="59"/>
      <c r="AS63" s="59" t="s">
        <v>59</v>
      </c>
      <c r="AT63" s="59"/>
      <c r="AU63" s="59"/>
      <c r="AV63" s="59"/>
      <c r="AW63" s="59"/>
      <c r="AX63" s="59" t="s">
        <v>58</v>
      </c>
      <c r="AY63" s="59"/>
      <c r="AZ63" s="59"/>
      <c r="BA63" s="59"/>
      <c r="BB63" s="59"/>
      <c r="BC63" s="59" t="s">
        <v>78</v>
      </c>
      <c r="BD63" s="59"/>
      <c r="BE63" s="59"/>
      <c r="BF63" s="59"/>
      <c r="BG63" s="59"/>
      <c r="BH63" s="59" t="s">
        <v>78</v>
      </c>
      <c r="BI63" s="59"/>
      <c r="BJ63" s="59"/>
      <c r="BK63" s="59"/>
      <c r="BL63" s="59"/>
      <c r="BM63" s="58" t="s">
        <v>58</v>
      </c>
      <c r="BN63" s="58"/>
      <c r="BO63" s="58"/>
      <c r="BP63" s="58"/>
      <c r="BQ63" s="58"/>
      <c r="BR63" s="4"/>
      <c r="BS63" s="4"/>
      <c r="BT63" s="3"/>
      <c r="BU63" s="3"/>
      <c r="BV63" s="3"/>
      <c r="BW63" s="3"/>
      <c r="BX63" s="3"/>
      <c r="BY63" s="3"/>
      <c r="BZ63" s="3"/>
      <c r="CA63" s="1" t="s">
        <v>79</v>
      </c>
    </row>
    <row r="64" spans="1:79" ht="57" customHeight="1" hidden="1">
      <c r="A64" s="60" t="s">
        <v>38</v>
      </c>
      <c r="B64" s="60"/>
      <c r="C64" s="61" t="s">
        <v>39</v>
      </c>
      <c r="D64" s="62"/>
      <c r="E64" s="62"/>
      <c r="F64" s="62"/>
      <c r="G64" s="62"/>
      <c r="H64" s="62"/>
      <c r="I64" s="63"/>
      <c r="J64" s="60" t="s">
        <v>74</v>
      </c>
      <c r="K64" s="60"/>
      <c r="L64" s="60"/>
      <c r="M64" s="60"/>
      <c r="N64" s="60"/>
      <c r="O64" s="64" t="s">
        <v>75</v>
      </c>
      <c r="P64" s="64"/>
      <c r="Q64" s="64"/>
      <c r="R64" s="64"/>
      <c r="S64" s="64"/>
      <c r="T64" s="64"/>
      <c r="U64" s="64"/>
      <c r="V64" s="64"/>
      <c r="W64" s="64"/>
      <c r="X64" s="61"/>
      <c r="Y64" s="59" t="s">
        <v>56</v>
      </c>
      <c r="Z64" s="59"/>
      <c r="AA64" s="59"/>
      <c r="AB64" s="59"/>
      <c r="AC64" s="59"/>
      <c r="AD64" s="59" t="s">
        <v>76</v>
      </c>
      <c r="AE64" s="59"/>
      <c r="AF64" s="59"/>
      <c r="AG64" s="59"/>
      <c r="AH64" s="59"/>
      <c r="AI64" s="59" t="s">
        <v>58</v>
      </c>
      <c r="AJ64" s="59"/>
      <c r="AK64" s="59"/>
      <c r="AL64" s="59"/>
      <c r="AM64" s="59"/>
      <c r="AN64" s="59" t="s">
        <v>77</v>
      </c>
      <c r="AO64" s="59"/>
      <c r="AP64" s="59"/>
      <c r="AQ64" s="59"/>
      <c r="AR64" s="59"/>
      <c r="AS64" s="59" t="s">
        <v>59</v>
      </c>
      <c r="AT64" s="59"/>
      <c r="AU64" s="59"/>
      <c r="AV64" s="59"/>
      <c r="AW64" s="59"/>
      <c r="AX64" s="59" t="s">
        <v>58</v>
      </c>
      <c r="AY64" s="59"/>
      <c r="AZ64" s="59"/>
      <c r="BA64" s="59"/>
      <c r="BB64" s="59"/>
      <c r="BC64" s="59" t="s">
        <v>78</v>
      </c>
      <c r="BD64" s="59"/>
      <c r="BE64" s="59"/>
      <c r="BF64" s="59"/>
      <c r="BG64" s="59"/>
      <c r="BH64" s="59" t="s">
        <v>78</v>
      </c>
      <c r="BI64" s="59"/>
      <c r="BJ64" s="59"/>
      <c r="BK64" s="59"/>
      <c r="BL64" s="59"/>
      <c r="BM64" s="58" t="s">
        <v>58</v>
      </c>
      <c r="BN64" s="58"/>
      <c r="BO64" s="58"/>
      <c r="BP64" s="58"/>
      <c r="BQ64" s="58"/>
      <c r="BR64" s="4"/>
      <c r="BS64" s="4"/>
      <c r="BT64" s="3"/>
      <c r="BU64" s="3"/>
      <c r="BV64" s="3"/>
      <c r="BW64" s="3"/>
      <c r="BX64" s="3"/>
      <c r="BY64" s="3"/>
      <c r="BZ64" s="3"/>
      <c r="CA64" s="1" t="s">
        <v>79</v>
      </c>
    </row>
    <row r="65" spans="1:79" s="2" customFormat="1" ht="15.75">
      <c r="A65" s="57">
        <v>0</v>
      </c>
      <c r="B65" s="57"/>
      <c r="C65" s="53" t="s">
        <v>16</v>
      </c>
      <c r="D65" s="53"/>
      <c r="E65" s="53"/>
      <c r="F65" s="53"/>
      <c r="G65" s="53"/>
      <c r="H65" s="53"/>
      <c r="I65" s="53"/>
      <c r="J65" s="53" t="s">
        <v>80</v>
      </c>
      <c r="K65" s="53"/>
      <c r="L65" s="53"/>
      <c r="M65" s="53"/>
      <c r="N65" s="53"/>
      <c r="O65" s="53" t="s">
        <v>80</v>
      </c>
      <c r="P65" s="53"/>
      <c r="Q65" s="53"/>
      <c r="R65" s="53"/>
      <c r="S65" s="53"/>
      <c r="T65" s="53"/>
      <c r="U65" s="53"/>
      <c r="V65" s="53"/>
      <c r="W65" s="53"/>
      <c r="X65" s="53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"/>
      <c r="BS65" s="5"/>
      <c r="BT65" s="5"/>
      <c r="BU65" s="5"/>
      <c r="BV65" s="5"/>
      <c r="BW65" s="5"/>
      <c r="BX65" s="5"/>
      <c r="BY65" s="5"/>
      <c r="BZ65" s="6"/>
      <c r="CA65" s="2" t="s">
        <v>81</v>
      </c>
    </row>
    <row r="66" spans="1:78" ht="42" customHeight="1">
      <c r="A66" s="25">
        <v>1</v>
      </c>
      <c r="B66" s="25"/>
      <c r="C66" s="26" t="s">
        <v>99</v>
      </c>
      <c r="D66" s="30"/>
      <c r="E66" s="30"/>
      <c r="F66" s="30"/>
      <c r="G66" s="30"/>
      <c r="H66" s="30"/>
      <c r="I66" s="31"/>
      <c r="J66" s="29" t="s">
        <v>21</v>
      </c>
      <c r="K66" s="29"/>
      <c r="L66" s="29"/>
      <c r="M66" s="29"/>
      <c r="N66" s="29"/>
      <c r="O66" s="29" t="s">
        <v>28</v>
      </c>
      <c r="P66" s="29"/>
      <c r="Q66" s="29"/>
      <c r="R66" s="29"/>
      <c r="S66" s="29"/>
      <c r="T66" s="29"/>
      <c r="U66" s="29"/>
      <c r="V66" s="29"/>
      <c r="W66" s="29"/>
      <c r="X66" s="29"/>
      <c r="Y66" s="33">
        <v>3</v>
      </c>
      <c r="Z66" s="33"/>
      <c r="AA66" s="33"/>
      <c r="AB66" s="33"/>
      <c r="AC66" s="33"/>
      <c r="AD66" s="33">
        <v>0</v>
      </c>
      <c r="AE66" s="33"/>
      <c r="AF66" s="33"/>
      <c r="AG66" s="33"/>
      <c r="AH66" s="33"/>
      <c r="AI66" s="33">
        <f aca="true" t="shared" si="0" ref="AI66:AI71">Y66+AD66</f>
        <v>3</v>
      </c>
      <c r="AJ66" s="33"/>
      <c r="AK66" s="33"/>
      <c r="AL66" s="33"/>
      <c r="AM66" s="33"/>
      <c r="AN66" s="33">
        <v>3</v>
      </c>
      <c r="AO66" s="33"/>
      <c r="AP66" s="33"/>
      <c r="AQ66" s="33"/>
      <c r="AR66" s="33"/>
      <c r="AS66" s="33">
        <v>0</v>
      </c>
      <c r="AT66" s="33"/>
      <c r="AU66" s="33"/>
      <c r="AV66" s="33"/>
      <c r="AW66" s="33"/>
      <c r="AX66" s="45">
        <f aca="true" t="shared" si="1" ref="AX66:AX71">AN66+AS66</f>
        <v>3</v>
      </c>
      <c r="AY66" s="45"/>
      <c r="AZ66" s="45"/>
      <c r="BA66" s="45"/>
      <c r="BB66" s="45"/>
      <c r="BC66" s="45">
        <f aca="true" t="shared" si="2" ref="BC66:BC71">AN66-Y66</f>
        <v>0</v>
      </c>
      <c r="BD66" s="45"/>
      <c r="BE66" s="45"/>
      <c r="BF66" s="45"/>
      <c r="BG66" s="45"/>
      <c r="BH66" s="45">
        <f aca="true" t="shared" si="3" ref="BH66:BH71">AS66-AD66</f>
        <v>0</v>
      </c>
      <c r="BI66" s="45"/>
      <c r="BJ66" s="45"/>
      <c r="BK66" s="45"/>
      <c r="BL66" s="45"/>
      <c r="BM66" s="45">
        <f aca="true" t="shared" si="4" ref="BM66:BM71">BC66+BH66</f>
        <v>0</v>
      </c>
      <c r="BN66" s="45"/>
      <c r="BO66" s="45"/>
      <c r="BP66" s="45"/>
      <c r="BQ66" s="45"/>
      <c r="BR66" s="7"/>
      <c r="BS66" s="7"/>
      <c r="BT66" s="7"/>
      <c r="BU66" s="7"/>
      <c r="BV66" s="7"/>
      <c r="BW66" s="7"/>
      <c r="BX66" s="7"/>
      <c r="BY66" s="7"/>
      <c r="BZ66" s="3"/>
    </row>
    <row r="67" spans="1:78" ht="46.5" customHeight="1">
      <c r="A67" s="25">
        <v>2</v>
      </c>
      <c r="B67" s="25"/>
      <c r="C67" s="26" t="s">
        <v>100</v>
      </c>
      <c r="D67" s="30"/>
      <c r="E67" s="30"/>
      <c r="F67" s="30"/>
      <c r="G67" s="30"/>
      <c r="H67" s="30"/>
      <c r="I67" s="31"/>
      <c r="J67" s="29" t="s">
        <v>21</v>
      </c>
      <c r="K67" s="29"/>
      <c r="L67" s="29"/>
      <c r="M67" s="29"/>
      <c r="N67" s="29"/>
      <c r="O67" s="29" t="s">
        <v>17</v>
      </c>
      <c r="P67" s="29"/>
      <c r="Q67" s="29"/>
      <c r="R67" s="29"/>
      <c r="S67" s="29"/>
      <c r="T67" s="29"/>
      <c r="U67" s="29"/>
      <c r="V67" s="29"/>
      <c r="W67" s="29"/>
      <c r="X67" s="29"/>
      <c r="Y67" s="32">
        <v>36.5</v>
      </c>
      <c r="Z67" s="32"/>
      <c r="AA67" s="32"/>
      <c r="AB67" s="32"/>
      <c r="AC67" s="32"/>
      <c r="AD67" s="33">
        <v>0</v>
      </c>
      <c r="AE67" s="33"/>
      <c r="AF67" s="33"/>
      <c r="AG67" s="33"/>
      <c r="AH67" s="33"/>
      <c r="AI67" s="32">
        <f t="shared" si="0"/>
        <v>36.5</v>
      </c>
      <c r="AJ67" s="32"/>
      <c r="AK67" s="32"/>
      <c r="AL67" s="32"/>
      <c r="AM67" s="32"/>
      <c r="AN67" s="32">
        <v>31.5</v>
      </c>
      <c r="AO67" s="32"/>
      <c r="AP67" s="32"/>
      <c r="AQ67" s="32"/>
      <c r="AR67" s="32"/>
      <c r="AS67" s="33">
        <v>0</v>
      </c>
      <c r="AT67" s="33"/>
      <c r="AU67" s="33"/>
      <c r="AV67" s="33"/>
      <c r="AW67" s="33"/>
      <c r="AX67" s="32">
        <f t="shared" si="1"/>
        <v>31.5</v>
      </c>
      <c r="AY67" s="32"/>
      <c r="AZ67" s="32"/>
      <c r="BA67" s="32"/>
      <c r="BB67" s="32"/>
      <c r="BC67" s="45">
        <f t="shared" si="2"/>
        <v>-5</v>
      </c>
      <c r="BD67" s="45"/>
      <c r="BE67" s="45"/>
      <c r="BF67" s="45"/>
      <c r="BG67" s="45"/>
      <c r="BH67" s="45">
        <f t="shared" si="3"/>
        <v>0</v>
      </c>
      <c r="BI67" s="45"/>
      <c r="BJ67" s="45"/>
      <c r="BK67" s="45"/>
      <c r="BL67" s="45"/>
      <c r="BM67" s="45">
        <f t="shared" si="4"/>
        <v>-5</v>
      </c>
      <c r="BN67" s="45"/>
      <c r="BO67" s="45"/>
      <c r="BP67" s="45"/>
      <c r="BQ67" s="45"/>
      <c r="BR67" s="7"/>
      <c r="BS67" s="7"/>
      <c r="BT67" s="7"/>
      <c r="BU67" s="7"/>
      <c r="BV67" s="7"/>
      <c r="BW67" s="7"/>
      <c r="BX67" s="7"/>
      <c r="BY67" s="7"/>
      <c r="BZ67" s="3"/>
    </row>
    <row r="68" spans="1:78" ht="42.75" customHeight="1">
      <c r="A68" s="25">
        <v>3</v>
      </c>
      <c r="B68" s="25"/>
      <c r="C68" s="26" t="s">
        <v>126</v>
      </c>
      <c r="D68" s="30"/>
      <c r="E68" s="30"/>
      <c r="F68" s="30"/>
      <c r="G68" s="30"/>
      <c r="H68" s="30"/>
      <c r="I68" s="31"/>
      <c r="J68" s="29" t="s">
        <v>21</v>
      </c>
      <c r="K68" s="29"/>
      <c r="L68" s="29"/>
      <c r="M68" s="29"/>
      <c r="N68" s="29"/>
      <c r="O68" s="29" t="s">
        <v>17</v>
      </c>
      <c r="P68" s="29"/>
      <c r="Q68" s="29"/>
      <c r="R68" s="29"/>
      <c r="S68" s="29"/>
      <c r="T68" s="29"/>
      <c r="U68" s="29"/>
      <c r="V68" s="29"/>
      <c r="W68" s="29"/>
      <c r="X68" s="29"/>
      <c r="Y68" s="32">
        <v>20.5</v>
      </c>
      <c r="Z68" s="32"/>
      <c r="AA68" s="32"/>
      <c r="AB68" s="32"/>
      <c r="AC68" s="32"/>
      <c r="AD68" s="33">
        <v>0</v>
      </c>
      <c r="AE68" s="33"/>
      <c r="AF68" s="33"/>
      <c r="AG68" s="33"/>
      <c r="AH68" s="33"/>
      <c r="AI68" s="32">
        <f>Y68+AD68</f>
        <v>20.5</v>
      </c>
      <c r="AJ68" s="32"/>
      <c r="AK68" s="32"/>
      <c r="AL68" s="32"/>
      <c r="AM68" s="32"/>
      <c r="AN68" s="32">
        <v>18.25</v>
      </c>
      <c r="AO68" s="32"/>
      <c r="AP68" s="32"/>
      <c r="AQ68" s="32"/>
      <c r="AR68" s="32"/>
      <c r="AS68" s="33">
        <v>0</v>
      </c>
      <c r="AT68" s="33"/>
      <c r="AU68" s="33"/>
      <c r="AV68" s="33"/>
      <c r="AW68" s="33"/>
      <c r="AX68" s="32">
        <f>AN68+AS68</f>
        <v>18.25</v>
      </c>
      <c r="AY68" s="32"/>
      <c r="AZ68" s="32"/>
      <c r="BA68" s="32"/>
      <c r="BB68" s="32"/>
      <c r="BC68" s="45">
        <f>AN68-Y68</f>
        <v>-2.25</v>
      </c>
      <c r="BD68" s="45"/>
      <c r="BE68" s="45"/>
      <c r="BF68" s="45"/>
      <c r="BG68" s="45"/>
      <c r="BH68" s="45">
        <f>AS68-AD68</f>
        <v>0</v>
      </c>
      <c r="BI68" s="45"/>
      <c r="BJ68" s="45"/>
      <c r="BK68" s="45"/>
      <c r="BL68" s="45"/>
      <c r="BM68" s="45">
        <f>BC68+BH68</f>
        <v>-2.25</v>
      </c>
      <c r="BN68" s="45"/>
      <c r="BO68" s="45"/>
      <c r="BP68" s="45"/>
      <c r="BQ68" s="45"/>
      <c r="BR68" s="7"/>
      <c r="BS68" s="7"/>
      <c r="BT68" s="7"/>
      <c r="BU68" s="7"/>
      <c r="BV68" s="7"/>
      <c r="BW68" s="7"/>
      <c r="BX68" s="7"/>
      <c r="BY68" s="7"/>
      <c r="BZ68" s="3"/>
    </row>
    <row r="69" spans="1:78" ht="42.75" customHeight="1">
      <c r="A69" s="25">
        <v>4</v>
      </c>
      <c r="B69" s="25"/>
      <c r="C69" s="26" t="s">
        <v>101</v>
      </c>
      <c r="D69" s="30"/>
      <c r="E69" s="30"/>
      <c r="F69" s="30"/>
      <c r="G69" s="30"/>
      <c r="H69" s="30"/>
      <c r="I69" s="31"/>
      <c r="J69" s="29" t="s">
        <v>21</v>
      </c>
      <c r="K69" s="29"/>
      <c r="L69" s="29"/>
      <c r="M69" s="29"/>
      <c r="N69" s="29"/>
      <c r="O69" s="29" t="s">
        <v>17</v>
      </c>
      <c r="P69" s="29"/>
      <c r="Q69" s="29"/>
      <c r="R69" s="29"/>
      <c r="S69" s="29"/>
      <c r="T69" s="29"/>
      <c r="U69" s="29"/>
      <c r="V69" s="29"/>
      <c r="W69" s="29"/>
      <c r="X69" s="29"/>
      <c r="Y69" s="32">
        <v>8</v>
      </c>
      <c r="Z69" s="32"/>
      <c r="AA69" s="32"/>
      <c r="AB69" s="32"/>
      <c r="AC69" s="32"/>
      <c r="AD69" s="33">
        <v>0</v>
      </c>
      <c r="AE69" s="33"/>
      <c r="AF69" s="33"/>
      <c r="AG69" s="33"/>
      <c r="AH69" s="33"/>
      <c r="AI69" s="32">
        <f>Y69+AD69</f>
        <v>8</v>
      </c>
      <c r="AJ69" s="32"/>
      <c r="AK69" s="32"/>
      <c r="AL69" s="32"/>
      <c r="AM69" s="32"/>
      <c r="AN69" s="32">
        <v>7.75</v>
      </c>
      <c r="AO69" s="32"/>
      <c r="AP69" s="32"/>
      <c r="AQ69" s="32"/>
      <c r="AR69" s="32"/>
      <c r="AS69" s="33">
        <v>0</v>
      </c>
      <c r="AT69" s="33"/>
      <c r="AU69" s="33"/>
      <c r="AV69" s="33"/>
      <c r="AW69" s="33"/>
      <c r="AX69" s="32">
        <f>AN69+AS69</f>
        <v>7.75</v>
      </c>
      <c r="AY69" s="32"/>
      <c r="AZ69" s="32"/>
      <c r="BA69" s="32"/>
      <c r="BB69" s="32"/>
      <c r="BC69" s="45">
        <f>AN69-Y69</f>
        <v>-0.25</v>
      </c>
      <c r="BD69" s="45"/>
      <c r="BE69" s="45"/>
      <c r="BF69" s="45"/>
      <c r="BG69" s="45"/>
      <c r="BH69" s="45">
        <f>AS69-AD69</f>
        <v>0</v>
      </c>
      <c r="BI69" s="45"/>
      <c r="BJ69" s="45"/>
      <c r="BK69" s="45"/>
      <c r="BL69" s="45"/>
      <c r="BM69" s="45">
        <f>BC69+BH69</f>
        <v>-0.25</v>
      </c>
      <c r="BN69" s="45"/>
      <c r="BO69" s="45"/>
      <c r="BP69" s="45"/>
      <c r="BQ69" s="45"/>
      <c r="BR69" s="7"/>
      <c r="BS69" s="7"/>
      <c r="BT69" s="7"/>
      <c r="BU69" s="7"/>
      <c r="BV69" s="7"/>
      <c r="BW69" s="7"/>
      <c r="BX69" s="7"/>
      <c r="BY69" s="7"/>
      <c r="BZ69" s="3"/>
    </row>
    <row r="70" spans="1:78" ht="42.75" customHeight="1">
      <c r="A70" s="25">
        <v>5</v>
      </c>
      <c r="B70" s="25"/>
      <c r="C70" s="26" t="s">
        <v>102</v>
      </c>
      <c r="D70" s="30"/>
      <c r="E70" s="30"/>
      <c r="F70" s="30"/>
      <c r="G70" s="30"/>
      <c r="H70" s="30"/>
      <c r="I70" s="31"/>
      <c r="J70" s="29" t="s">
        <v>21</v>
      </c>
      <c r="K70" s="29"/>
      <c r="L70" s="29"/>
      <c r="M70" s="29"/>
      <c r="N70" s="29"/>
      <c r="O70" s="29" t="s">
        <v>17</v>
      </c>
      <c r="P70" s="29"/>
      <c r="Q70" s="29"/>
      <c r="R70" s="29"/>
      <c r="S70" s="29"/>
      <c r="T70" s="29"/>
      <c r="U70" s="29"/>
      <c r="V70" s="29"/>
      <c r="W70" s="29"/>
      <c r="X70" s="29"/>
      <c r="Y70" s="32">
        <v>8</v>
      </c>
      <c r="Z70" s="32"/>
      <c r="AA70" s="32"/>
      <c r="AB70" s="32"/>
      <c r="AC70" s="32"/>
      <c r="AD70" s="33">
        <v>0</v>
      </c>
      <c r="AE70" s="33"/>
      <c r="AF70" s="33"/>
      <c r="AG70" s="33"/>
      <c r="AH70" s="33"/>
      <c r="AI70" s="32">
        <f t="shared" si="0"/>
        <v>8</v>
      </c>
      <c r="AJ70" s="32"/>
      <c r="AK70" s="32"/>
      <c r="AL70" s="32"/>
      <c r="AM70" s="32"/>
      <c r="AN70" s="32">
        <v>5.5</v>
      </c>
      <c r="AO70" s="32"/>
      <c r="AP70" s="32"/>
      <c r="AQ70" s="32"/>
      <c r="AR70" s="32"/>
      <c r="AS70" s="33">
        <v>0</v>
      </c>
      <c r="AT70" s="33"/>
      <c r="AU70" s="33"/>
      <c r="AV70" s="33"/>
      <c r="AW70" s="33"/>
      <c r="AX70" s="32">
        <f t="shared" si="1"/>
        <v>5.5</v>
      </c>
      <c r="AY70" s="32"/>
      <c r="AZ70" s="32"/>
      <c r="BA70" s="32"/>
      <c r="BB70" s="32"/>
      <c r="BC70" s="45">
        <f t="shared" si="2"/>
        <v>-2.5</v>
      </c>
      <c r="BD70" s="45"/>
      <c r="BE70" s="45"/>
      <c r="BF70" s="45"/>
      <c r="BG70" s="45"/>
      <c r="BH70" s="45">
        <f t="shared" si="3"/>
        <v>0</v>
      </c>
      <c r="BI70" s="45"/>
      <c r="BJ70" s="45"/>
      <c r="BK70" s="45"/>
      <c r="BL70" s="45"/>
      <c r="BM70" s="45">
        <f t="shared" si="4"/>
        <v>-2.5</v>
      </c>
      <c r="BN70" s="45"/>
      <c r="BO70" s="45"/>
      <c r="BP70" s="45"/>
      <c r="BQ70" s="45"/>
      <c r="BR70" s="7"/>
      <c r="BS70" s="7"/>
      <c r="BT70" s="7"/>
      <c r="BU70" s="7"/>
      <c r="BV70" s="7"/>
      <c r="BW70" s="7"/>
      <c r="BX70" s="7"/>
      <c r="BY70" s="7"/>
      <c r="BZ70" s="3"/>
    </row>
    <row r="71" spans="1:78" ht="40.5" customHeight="1">
      <c r="A71" s="25">
        <v>6</v>
      </c>
      <c r="B71" s="25"/>
      <c r="C71" s="26" t="s">
        <v>27</v>
      </c>
      <c r="D71" s="30"/>
      <c r="E71" s="30"/>
      <c r="F71" s="30"/>
      <c r="G71" s="30"/>
      <c r="H71" s="30"/>
      <c r="I71" s="31"/>
      <c r="J71" s="29" t="s">
        <v>20</v>
      </c>
      <c r="K71" s="29"/>
      <c r="L71" s="29"/>
      <c r="M71" s="29"/>
      <c r="N71" s="29"/>
      <c r="O71" s="29" t="s">
        <v>30</v>
      </c>
      <c r="P71" s="29"/>
      <c r="Q71" s="29"/>
      <c r="R71" s="29"/>
      <c r="S71" s="29"/>
      <c r="T71" s="29"/>
      <c r="U71" s="29"/>
      <c r="V71" s="29"/>
      <c r="W71" s="29"/>
      <c r="X71" s="29"/>
      <c r="Y71" s="32">
        <v>202680.08</v>
      </c>
      <c r="Z71" s="32"/>
      <c r="AA71" s="32"/>
      <c r="AB71" s="32"/>
      <c r="AC71" s="32"/>
      <c r="AD71" s="33">
        <v>0</v>
      </c>
      <c r="AE71" s="33"/>
      <c r="AF71" s="33"/>
      <c r="AG71" s="33"/>
      <c r="AH71" s="33"/>
      <c r="AI71" s="32">
        <f t="shared" si="0"/>
        <v>202680.08</v>
      </c>
      <c r="AJ71" s="32"/>
      <c r="AK71" s="32"/>
      <c r="AL71" s="32"/>
      <c r="AM71" s="32"/>
      <c r="AN71" s="32">
        <v>202680.08</v>
      </c>
      <c r="AO71" s="32"/>
      <c r="AP71" s="32"/>
      <c r="AQ71" s="32"/>
      <c r="AR71" s="32"/>
      <c r="AS71" s="33">
        <v>0</v>
      </c>
      <c r="AT71" s="33"/>
      <c r="AU71" s="33"/>
      <c r="AV71" s="33"/>
      <c r="AW71" s="33"/>
      <c r="AX71" s="32">
        <f t="shared" si="1"/>
        <v>202680.08</v>
      </c>
      <c r="AY71" s="32"/>
      <c r="AZ71" s="32"/>
      <c r="BA71" s="32"/>
      <c r="BB71" s="32"/>
      <c r="BC71" s="45">
        <f t="shared" si="2"/>
        <v>0</v>
      </c>
      <c r="BD71" s="45"/>
      <c r="BE71" s="45"/>
      <c r="BF71" s="45"/>
      <c r="BG71" s="45"/>
      <c r="BH71" s="45">
        <f t="shared" si="3"/>
        <v>0</v>
      </c>
      <c r="BI71" s="45"/>
      <c r="BJ71" s="45"/>
      <c r="BK71" s="45"/>
      <c r="BL71" s="45"/>
      <c r="BM71" s="45">
        <f t="shared" si="4"/>
        <v>0</v>
      </c>
      <c r="BN71" s="45"/>
      <c r="BO71" s="45"/>
      <c r="BP71" s="45"/>
      <c r="BQ71" s="45"/>
      <c r="BR71" s="7"/>
      <c r="BS71" s="7"/>
      <c r="BT71" s="7"/>
      <c r="BU71" s="7"/>
      <c r="BV71" s="7"/>
      <c r="BW71" s="7"/>
      <c r="BX71" s="7"/>
      <c r="BY71" s="7"/>
      <c r="BZ71" s="3"/>
    </row>
    <row r="72" spans="1:80" ht="15" customHeight="1">
      <c r="A72" s="25"/>
      <c r="B72" s="25"/>
      <c r="C72" s="26" t="s">
        <v>128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1"/>
      <c r="BR72" s="7"/>
      <c r="BS72" s="7"/>
      <c r="BT72" s="7"/>
      <c r="BU72" s="7"/>
      <c r="BV72" s="7"/>
      <c r="BW72" s="7"/>
      <c r="BX72" s="7"/>
      <c r="BY72" s="7"/>
      <c r="BZ72" s="3"/>
      <c r="CB72" s="1" t="s">
        <v>127</v>
      </c>
    </row>
    <row r="73" spans="1:78" s="2" customFormat="1" ht="15.75">
      <c r="A73" s="57">
        <v>0</v>
      </c>
      <c r="B73" s="57"/>
      <c r="C73" s="54" t="s">
        <v>18</v>
      </c>
      <c r="D73" s="55"/>
      <c r="E73" s="55"/>
      <c r="F73" s="55"/>
      <c r="G73" s="55"/>
      <c r="H73" s="55"/>
      <c r="I73" s="56"/>
      <c r="J73" s="53" t="s">
        <v>80</v>
      </c>
      <c r="K73" s="53"/>
      <c r="L73" s="53"/>
      <c r="M73" s="53"/>
      <c r="N73" s="53"/>
      <c r="O73" s="53" t="s">
        <v>80</v>
      </c>
      <c r="P73" s="53"/>
      <c r="Q73" s="53"/>
      <c r="R73" s="53"/>
      <c r="S73" s="53"/>
      <c r="T73" s="53"/>
      <c r="U73" s="53"/>
      <c r="V73" s="53"/>
      <c r="W73" s="53"/>
      <c r="X73" s="53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"/>
      <c r="BS73" s="5"/>
      <c r="BT73" s="5"/>
      <c r="BU73" s="5"/>
      <c r="BV73" s="5"/>
      <c r="BW73" s="5"/>
      <c r="BX73" s="5"/>
      <c r="BY73" s="5"/>
      <c r="BZ73" s="6"/>
    </row>
    <row r="74" spans="1:78" ht="39.75" customHeight="1">
      <c r="A74" s="25">
        <v>7</v>
      </c>
      <c r="B74" s="25"/>
      <c r="C74" s="26" t="s">
        <v>103</v>
      </c>
      <c r="D74" s="27"/>
      <c r="E74" s="27"/>
      <c r="F74" s="27"/>
      <c r="G74" s="27"/>
      <c r="H74" s="27"/>
      <c r="I74" s="28"/>
      <c r="J74" s="29" t="s">
        <v>104</v>
      </c>
      <c r="K74" s="29"/>
      <c r="L74" s="29"/>
      <c r="M74" s="29"/>
      <c r="N74" s="29"/>
      <c r="O74" s="29" t="s">
        <v>105</v>
      </c>
      <c r="P74" s="29"/>
      <c r="Q74" s="29"/>
      <c r="R74" s="29"/>
      <c r="S74" s="29"/>
      <c r="T74" s="29"/>
      <c r="U74" s="29"/>
      <c r="V74" s="29"/>
      <c r="W74" s="29"/>
      <c r="X74" s="29"/>
      <c r="Y74" s="45">
        <v>1030</v>
      </c>
      <c r="Z74" s="45"/>
      <c r="AA74" s="45"/>
      <c r="AB74" s="45"/>
      <c r="AC74" s="45"/>
      <c r="AD74" s="33">
        <v>0</v>
      </c>
      <c r="AE74" s="33"/>
      <c r="AF74" s="33"/>
      <c r="AG74" s="33"/>
      <c r="AH74" s="33"/>
      <c r="AI74" s="45">
        <f aca="true" t="shared" si="5" ref="AI74:AI87">Y74+AD74</f>
        <v>1030</v>
      </c>
      <c r="AJ74" s="45"/>
      <c r="AK74" s="45"/>
      <c r="AL74" s="45"/>
      <c r="AM74" s="45"/>
      <c r="AN74" s="45">
        <v>1030</v>
      </c>
      <c r="AO74" s="45"/>
      <c r="AP74" s="45"/>
      <c r="AQ74" s="45"/>
      <c r="AR74" s="45"/>
      <c r="AS74" s="33">
        <v>0</v>
      </c>
      <c r="AT74" s="33"/>
      <c r="AU74" s="33"/>
      <c r="AV74" s="33"/>
      <c r="AW74" s="33"/>
      <c r="AX74" s="33">
        <f aca="true" t="shared" si="6" ref="AX74:AX87">AN74+AS74</f>
        <v>1030</v>
      </c>
      <c r="AY74" s="33"/>
      <c r="AZ74" s="33"/>
      <c r="BA74" s="33"/>
      <c r="BB74" s="33"/>
      <c r="BC74" s="24">
        <f aca="true" t="shared" si="7" ref="BC74:BC87">AN74-Y74</f>
        <v>0</v>
      </c>
      <c r="BD74" s="24"/>
      <c r="BE74" s="24"/>
      <c r="BF74" s="24"/>
      <c r="BG74" s="24"/>
      <c r="BH74" s="24">
        <f aca="true" t="shared" si="8" ref="BH74:BH87">AS74-AD74</f>
        <v>0</v>
      </c>
      <c r="BI74" s="24"/>
      <c r="BJ74" s="24"/>
      <c r="BK74" s="24"/>
      <c r="BL74" s="24"/>
      <c r="BM74" s="24">
        <f aca="true" t="shared" si="9" ref="BM74:BM87">BC74+BH74</f>
        <v>0</v>
      </c>
      <c r="BN74" s="24"/>
      <c r="BO74" s="24"/>
      <c r="BP74" s="24"/>
      <c r="BQ74" s="24"/>
      <c r="BR74" s="7"/>
      <c r="BS74" s="7"/>
      <c r="BT74" s="7"/>
      <c r="BU74" s="7"/>
      <c r="BV74" s="7"/>
      <c r="BW74" s="7"/>
      <c r="BX74" s="7"/>
      <c r="BY74" s="7"/>
      <c r="BZ74" s="3"/>
    </row>
    <row r="75" spans="1:78" ht="15.75">
      <c r="A75" s="25">
        <v>8</v>
      </c>
      <c r="B75" s="25"/>
      <c r="C75" s="26" t="s">
        <v>106</v>
      </c>
      <c r="D75" s="27"/>
      <c r="E75" s="27"/>
      <c r="F75" s="27"/>
      <c r="G75" s="27"/>
      <c r="H75" s="27"/>
      <c r="I75" s="28"/>
      <c r="J75" s="29" t="s">
        <v>104</v>
      </c>
      <c r="K75" s="29"/>
      <c r="L75" s="29"/>
      <c r="M75" s="29"/>
      <c r="N75" s="29"/>
      <c r="O75" s="29" t="s">
        <v>105</v>
      </c>
      <c r="P75" s="29"/>
      <c r="Q75" s="29"/>
      <c r="R75" s="29"/>
      <c r="S75" s="29"/>
      <c r="T75" s="29"/>
      <c r="U75" s="29"/>
      <c r="V75" s="29"/>
      <c r="W75" s="29"/>
      <c r="X75" s="29"/>
      <c r="Y75" s="45">
        <v>856</v>
      </c>
      <c r="Z75" s="45"/>
      <c r="AA75" s="45"/>
      <c r="AB75" s="45"/>
      <c r="AC75" s="45"/>
      <c r="AD75" s="33">
        <v>0</v>
      </c>
      <c r="AE75" s="33"/>
      <c r="AF75" s="33"/>
      <c r="AG75" s="33"/>
      <c r="AH75" s="33"/>
      <c r="AI75" s="45">
        <f t="shared" si="5"/>
        <v>856</v>
      </c>
      <c r="AJ75" s="45"/>
      <c r="AK75" s="45"/>
      <c r="AL75" s="45"/>
      <c r="AM75" s="45"/>
      <c r="AN75" s="45">
        <v>856</v>
      </c>
      <c r="AO75" s="45"/>
      <c r="AP75" s="45"/>
      <c r="AQ75" s="45"/>
      <c r="AR75" s="45"/>
      <c r="AS75" s="33">
        <v>0</v>
      </c>
      <c r="AT75" s="33"/>
      <c r="AU75" s="33"/>
      <c r="AV75" s="33"/>
      <c r="AW75" s="33"/>
      <c r="AX75" s="33">
        <f t="shared" si="6"/>
        <v>856</v>
      </c>
      <c r="AY75" s="33"/>
      <c r="AZ75" s="33"/>
      <c r="BA75" s="33"/>
      <c r="BB75" s="33"/>
      <c r="BC75" s="24">
        <f t="shared" si="7"/>
        <v>0</v>
      </c>
      <c r="BD75" s="24"/>
      <c r="BE75" s="24"/>
      <c r="BF75" s="24"/>
      <c r="BG75" s="24"/>
      <c r="BH75" s="24">
        <f t="shared" si="8"/>
        <v>0</v>
      </c>
      <c r="BI75" s="24"/>
      <c r="BJ75" s="24"/>
      <c r="BK75" s="24"/>
      <c r="BL75" s="24"/>
      <c r="BM75" s="24">
        <f t="shared" si="9"/>
        <v>0</v>
      </c>
      <c r="BN75" s="24"/>
      <c r="BO75" s="24"/>
      <c r="BP75" s="24"/>
      <c r="BQ75" s="24"/>
      <c r="BR75" s="7"/>
      <c r="BS75" s="7"/>
      <c r="BT75" s="7"/>
      <c r="BU75" s="7"/>
      <c r="BV75" s="7"/>
      <c r="BW75" s="7"/>
      <c r="BX75" s="7"/>
      <c r="BY75" s="7"/>
      <c r="BZ75" s="3"/>
    </row>
    <row r="76" spans="1:78" ht="15.75">
      <c r="A76" s="25">
        <v>9</v>
      </c>
      <c r="B76" s="25"/>
      <c r="C76" s="26" t="s">
        <v>107</v>
      </c>
      <c r="D76" s="27"/>
      <c r="E76" s="27"/>
      <c r="F76" s="27"/>
      <c r="G76" s="27"/>
      <c r="H76" s="27"/>
      <c r="I76" s="28"/>
      <c r="J76" s="29" t="s">
        <v>104</v>
      </c>
      <c r="K76" s="29"/>
      <c r="L76" s="29"/>
      <c r="M76" s="29"/>
      <c r="N76" s="29"/>
      <c r="O76" s="29" t="s">
        <v>105</v>
      </c>
      <c r="P76" s="29"/>
      <c r="Q76" s="29"/>
      <c r="R76" s="29"/>
      <c r="S76" s="29"/>
      <c r="T76" s="29"/>
      <c r="U76" s="29"/>
      <c r="V76" s="29"/>
      <c r="W76" s="29"/>
      <c r="X76" s="29"/>
      <c r="Y76" s="45">
        <v>174</v>
      </c>
      <c r="Z76" s="45"/>
      <c r="AA76" s="45"/>
      <c r="AB76" s="45"/>
      <c r="AC76" s="45"/>
      <c r="AD76" s="33">
        <v>0</v>
      </c>
      <c r="AE76" s="33"/>
      <c r="AF76" s="33"/>
      <c r="AG76" s="33"/>
      <c r="AH76" s="33"/>
      <c r="AI76" s="45">
        <f t="shared" si="5"/>
        <v>174</v>
      </c>
      <c r="AJ76" s="45"/>
      <c r="AK76" s="45"/>
      <c r="AL76" s="45"/>
      <c r="AM76" s="45"/>
      <c r="AN76" s="45">
        <v>174</v>
      </c>
      <c r="AO76" s="45"/>
      <c r="AP76" s="45"/>
      <c r="AQ76" s="45"/>
      <c r="AR76" s="45"/>
      <c r="AS76" s="33">
        <v>0</v>
      </c>
      <c r="AT76" s="33"/>
      <c r="AU76" s="33"/>
      <c r="AV76" s="33"/>
      <c r="AW76" s="33"/>
      <c r="AX76" s="33">
        <f t="shared" si="6"/>
        <v>174</v>
      </c>
      <c r="AY76" s="33"/>
      <c r="AZ76" s="33"/>
      <c r="BA76" s="33"/>
      <c r="BB76" s="33"/>
      <c r="BC76" s="24">
        <f t="shared" si="7"/>
        <v>0</v>
      </c>
      <c r="BD76" s="24"/>
      <c r="BE76" s="24"/>
      <c r="BF76" s="24"/>
      <c r="BG76" s="24"/>
      <c r="BH76" s="24">
        <f t="shared" si="8"/>
        <v>0</v>
      </c>
      <c r="BI76" s="24"/>
      <c r="BJ76" s="24"/>
      <c r="BK76" s="24"/>
      <c r="BL76" s="24"/>
      <c r="BM76" s="24">
        <f t="shared" si="9"/>
        <v>0</v>
      </c>
      <c r="BN76" s="24"/>
      <c r="BO76" s="24"/>
      <c r="BP76" s="24"/>
      <c r="BQ76" s="24"/>
      <c r="BR76" s="7"/>
      <c r="BS76" s="7"/>
      <c r="BT76" s="7"/>
      <c r="BU76" s="7"/>
      <c r="BV76" s="7"/>
      <c r="BW76" s="7"/>
      <c r="BX76" s="7"/>
      <c r="BY76" s="7"/>
      <c r="BZ76" s="3"/>
    </row>
    <row r="77" spans="1:78" ht="15.75">
      <c r="A77" s="25">
        <v>10</v>
      </c>
      <c r="B77" s="25"/>
      <c r="C77" s="26" t="s">
        <v>108</v>
      </c>
      <c r="D77" s="27"/>
      <c r="E77" s="27"/>
      <c r="F77" s="27"/>
      <c r="G77" s="27"/>
      <c r="H77" s="27"/>
      <c r="I77" s="28"/>
      <c r="J77" s="29" t="s">
        <v>104</v>
      </c>
      <c r="K77" s="29"/>
      <c r="L77" s="29"/>
      <c r="M77" s="29"/>
      <c r="N77" s="29"/>
      <c r="O77" s="29" t="s">
        <v>105</v>
      </c>
      <c r="P77" s="29"/>
      <c r="Q77" s="29"/>
      <c r="R77" s="29"/>
      <c r="S77" s="29"/>
      <c r="T77" s="29"/>
      <c r="U77" s="29"/>
      <c r="V77" s="29"/>
      <c r="W77" s="29"/>
      <c r="X77" s="29"/>
      <c r="Y77" s="45">
        <v>320</v>
      </c>
      <c r="Z77" s="45"/>
      <c r="AA77" s="45"/>
      <c r="AB77" s="45"/>
      <c r="AC77" s="45"/>
      <c r="AD77" s="33">
        <v>0</v>
      </c>
      <c r="AE77" s="33"/>
      <c r="AF77" s="33"/>
      <c r="AG77" s="33"/>
      <c r="AH77" s="33"/>
      <c r="AI77" s="45">
        <f t="shared" si="5"/>
        <v>320</v>
      </c>
      <c r="AJ77" s="45"/>
      <c r="AK77" s="45"/>
      <c r="AL77" s="45"/>
      <c r="AM77" s="45"/>
      <c r="AN77" s="45">
        <v>320</v>
      </c>
      <c r="AO77" s="45"/>
      <c r="AP77" s="45"/>
      <c r="AQ77" s="45"/>
      <c r="AR77" s="45"/>
      <c r="AS77" s="33">
        <v>0</v>
      </c>
      <c r="AT77" s="33"/>
      <c r="AU77" s="33"/>
      <c r="AV77" s="33"/>
      <c r="AW77" s="33"/>
      <c r="AX77" s="33">
        <f t="shared" si="6"/>
        <v>320</v>
      </c>
      <c r="AY77" s="33"/>
      <c r="AZ77" s="33"/>
      <c r="BA77" s="33"/>
      <c r="BB77" s="33"/>
      <c r="BC77" s="24">
        <f t="shared" si="7"/>
        <v>0</v>
      </c>
      <c r="BD77" s="24"/>
      <c r="BE77" s="24"/>
      <c r="BF77" s="24"/>
      <c r="BG77" s="24"/>
      <c r="BH77" s="24">
        <f t="shared" si="8"/>
        <v>0</v>
      </c>
      <c r="BI77" s="24"/>
      <c r="BJ77" s="24"/>
      <c r="BK77" s="24"/>
      <c r="BL77" s="24"/>
      <c r="BM77" s="24">
        <f t="shared" si="9"/>
        <v>0</v>
      </c>
      <c r="BN77" s="24"/>
      <c r="BO77" s="24"/>
      <c r="BP77" s="24"/>
      <c r="BQ77" s="24"/>
      <c r="BR77" s="7"/>
      <c r="BS77" s="7"/>
      <c r="BT77" s="7"/>
      <c r="BU77" s="7"/>
      <c r="BV77" s="7"/>
      <c r="BW77" s="7"/>
      <c r="BX77" s="7"/>
      <c r="BY77" s="7"/>
      <c r="BZ77" s="3"/>
    </row>
    <row r="78" spans="1:78" ht="15.75">
      <c r="A78" s="25">
        <v>11</v>
      </c>
      <c r="B78" s="25"/>
      <c r="C78" s="26" t="s">
        <v>109</v>
      </c>
      <c r="D78" s="27"/>
      <c r="E78" s="27"/>
      <c r="F78" s="27"/>
      <c r="G78" s="27"/>
      <c r="H78" s="27"/>
      <c r="I78" s="28"/>
      <c r="J78" s="29" t="s">
        <v>104</v>
      </c>
      <c r="K78" s="29"/>
      <c r="L78" s="29"/>
      <c r="M78" s="29"/>
      <c r="N78" s="29"/>
      <c r="O78" s="29" t="s">
        <v>105</v>
      </c>
      <c r="P78" s="29"/>
      <c r="Q78" s="29"/>
      <c r="R78" s="29"/>
      <c r="S78" s="29"/>
      <c r="T78" s="29"/>
      <c r="U78" s="29"/>
      <c r="V78" s="29"/>
      <c r="W78" s="29"/>
      <c r="X78" s="29"/>
      <c r="Y78" s="45">
        <v>53</v>
      </c>
      <c r="Z78" s="45"/>
      <c r="AA78" s="45"/>
      <c r="AB78" s="45"/>
      <c r="AC78" s="45"/>
      <c r="AD78" s="33">
        <v>0</v>
      </c>
      <c r="AE78" s="33"/>
      <c r="AF78" s="33"/>
      <c r="AG78" s="33"/>
      <c r="AH78" s="33"/>
      <c r="AI78" s="45">
        <f t="shared" si="5"/>
        <v>53</v>
      </c>
      <c r="AJ78" s="45"/>
      <c r="AK78" s="45"/>
      <c r="AL78" s="45"/>
      <c r="AM78" s="45"/>
      <c r="AN78" s="45">
        <v>53</v>
      </c>
      <c r="AO78" s="45"/>
      <c r="AP78" s="45"/>
      <c r="AQ78" s="45"/>
      <c r="AR78" s="45"/>
      <c r="AS78" s="33">
        <v>0</v>
      </c>
      <c r="AT78" s="33"/>
      <c r="AU78" s="33"/>
      <c r="AV78" s="33"/>
      <c r="AW78" s="33"/>
      <c r="AX78" s="33">
        <f t="shared" si="6"/>
        <v>53</v>
      </c>
      <c r="AY78" s="33"/>
      <c r="AZ78" s="33"/>
      <c r="BA78" s="33"/>
      <c r="BB78" s="33"/>
      <c r="BC78" s="24">
        <f t="shared" si="7"/>
        <v>0</v>
      </c>
      <c r="BD78" s="24"/>
      <c r="BE78" s="24"/>
      <c r="BF78" s="24"/>
      <c r="BG78" s="24"/>
      <c r="BH78" s="24">
        <f t="shared" si="8"/>
        <v>0</v>
      </c>
      <c r="BI78" s="24"/>
      <c r="BJ78" s="24"/>
      <c r="BK78" s="24"/>
      <c r="BL78" s="24"/>
      <c r="BM78" s="24">
        <f t="shared" si="9"/>
        <v>0</v>
      </c>
      <c r="BN78" s="24"/>
      <c r="BO78" s="24"/>
      <c r="BP78" s="24"/>
      <c r="BQ78" s="24"/>
      <c r="BR78" s="7"/>
      <c r="BS78" s="7"/>
      <c r="BT78" s="7"/>
      <c r="BU78" s="7"/>
      <c r="BV78" s="7"/>
      <c r="BW78" s="7"/>
      <c r="BX78" s="7"/>
      <c r="BY78" s="7"/>
      <c r="BZ78" s="3"/>
    </row>
    <row r="79" spans="1:78" ht="15.75">
      <c r="A79" s="25">
        <v>12</v>
      </c>
      <c r="B79" s="25"/>
      <c r="C79" s="26" t="s">
        <v>110</v>
      </c>
      <c r="D79" s="27"/>
      <c r="E79" s="27"/>
      <c r="F79" s="27"/>
      <c r="G79" s="27"/>
      <c r="H79" s="27"/>
      <c r="I79" s="28"/>
      <c r="J79" s="29" t="s">
        <v>104</v>
      </c>
      <c r="K79" s="29"/>
      <c r="L79" s="29"/>
      <c r="M79" s="29"/>
      <c r="N79" s="29"/>
      <c r="O79" s="29" t="s">
        <v>105</v>
      </c>
      <c r="P79" s="29"/>
      <c r="Q79" s="29"/>
      <c r="R79" s="29"/>
      <c r="S79" s="29"/>
      <c r="T79" s="29"/>
      <c r="U79" s="29"/>
      <c r="V79" s="29"/>
      <c r="W79" s="29"/>
      <c r="X79" s="29"/>
      <c r="Y79" s="45">
        <v>76</v>
      </c>
      <c r="Z79" s="45"/>
      <c r="AA79" s="45"/>
      <c r="AB79" s="45"/>
      <c r="AC79" s="45"/>
      <c r="AD79" s="33">
        <v>0</v>
      </c>
      <c r="AE79" s="33"/>
      <c r="AF79" s="33"/>
      <c r="AG79" s="33"/>
      <c r="AH79" s="33"/>
      <c r="AI79" s="45">
        <f t="shared" si="5"/>
        <v>76</v>
      </c>
      <c r="AJ79" s="45"/>
      <c r="AK79" s="45"/>
      <c r="AL79" s="45"/>
      <c r="AM79" s="45"/>
      <c r="AN79" s="45">
        <v>76</v>
      </c>
      <c r="AO79" s="45"/>
      <c r="AP79" s="45"/>
      <c r="AQ79" s="45"/>
      <c r="AR79" s="45"/>
      <c r="AS79" s="33">
        <v>0</v>
      </c>
      <c r="AT79" s="33"/>
      <c r="AU79" s="33"/>
      <c r="AV79" s="33"/>
      <c r="AW79" s="33"/>
      <c r="AX79" s="33">
        <f t="shared" si="6"/>
        <v>76</v>
      </c>
      <c r="AY79" s="33"/>
      <c r="AZ79" s="33"/>
      <c r="BA79" s="33"/>
      <c r="BB79" s="33"/>
      <c r="BC79" s="24">
        <f t="shared" si="7"/>
        <v>0</v>
      </c>
      <c r="BD79" s="24"/>
      <c r="BE79" s="24"/>
      <c r="BF79" s="24"/>
      <c r="BG79" s="24"/>
      <c r="BH79" s="24">
        <f t="shared" si="8"/>
        <v>0</v>
      </c>
      <c r="BI79" s="24"/>
      <c r="BJ79" s="24"/>
      <c r="BK79" s="24"/>
      <c r="BL79" s="24"/>
      <c r="BM79" s="24">
        <f t="shared" si="9"/>
        <v>0</v>
      </c>
      <c r="BN79" s="24"/>
      <c r="BO79" s="24"/>
      <c r="BP79" s="24"/>
      <c r="BQ79" s="24"/>
      <c r="BR79" s="7"/>
      <c r="BS79" s="7"/>
      <c r="BT79" s="7"/>
      <c r="BU79" s="7"/>
      <c r="BV79" s="7"/>
      <c r="BW79" s="7"/>
      <c r="BX79" s="7"/>
      <c r="BY79" s="7"/>
      <c r="BZ79" s="3"/>
    </row>
    <row r="80" spans="1:78" ht="15.75">
      <c r="A80" s="25">
        <v>13</v>
      </c>
      <c r="B80" s="25"/>
      <c r="C80" s="26" t="s">
        <v>111</v>
      </c>
      <c r="D80" s="27"/>
      <c r="E80" s="27"/>
      <c r="F80" s="27"/>
      <c r="G80" s="27"/>
      <c r="H80" s="27"/>
      <c r="I80" s="28"/>
      <c r="J80" s="29" t="s">
        <v>104</v>
      </c>
      <c r="K80" s="29"/>
      <c r="L80" s="29"/>
      <c r="M80" s="29"/>
      <c r="N80" s="29"/>
      <c r="O80" s="29" t="s">
        <v>105</v>
      </c>
      <c r="P80" s="29"/>
      <c r="Q80" s="29"/>
      <c r="R80" s="29"/>
      <c r="S80" s="29"/>
      <c r="T80" s="29"/>
      <c r="U80" s="29"/>
      <c r="V80" s="29"/>
      <c r="W80" s="29"/>
      <c r="X80" s="29"/>
      <c r="Y80" s="45">
        <v>70</v>
      </c>
      <c r="Z80" s="45"/>
      <c r="AA80" s="45"/>
      <c r="AB80" s="45"/>
      <c r="AC80" s="45"/>
      <c r="AD80" s="33">
        <v>0</v>
      </c>
      <c r="AE80" s="33"/>
      <c r="AF80" s="33"/>
      <c r="AG80" s="33"/>
      <c r="AH80" s="33"/>
      <c r="AI80" s="45">
        <f t="shared" si="5"/>
        <v>70</v>
      </c>
      <c r="AJ80" s="45"/>
      <c r="AK80" s="45"/>
      <c r="AL80" s="45"/>
      <c r="AM80" s="45"/>
      <c r="AN80" s="45">
        <v>70</v>
      </c>
      <c r="AO80" s="45"/>
      <c r="AP80" s="45"/>
      <c r="AQ80" s="45"/>
      <c r="AR80" s="45"/>
      <c r="AS80" s="33">
        <v>0</v>
      </c>
      <c r="AT80" s="33"/>
      <c r="AU80" s="33"/>
      <c r="AV80" s="33"/>
      <c r="AW80" s="33"/>
      <c r="AX80" s="33">
        <f t="shared" si="6"/>
        <v>70</v>
      </c>
      <c r="AY80" s="33"/>
      <c r="AZ80" s="33"/>
      <c r="BA80" s="33"/>
      <c r="BB80" s="33"/>
      <c r="BC80" s="24">
        <f t="shared" si="7"/>
        <v>0</v>
      </c>
      <c r="BD80" s="24"/>
      <c r="BE80" s="24"/>
      <c r="BF80" s="24"/>
      <c r="BG80" s="24"/>
      <c r="BH80" s="24">
        <f t="shared" si="8"/>
        <v>0</v>
      </c>
      <c r="BI80" s="24"/>
      <c r="BJ80" s="24"/>
      <c r="BK80" s="24"/>
      <c r="BL80" s="24"/>
      <c r="BM80" s="24">
        <f t="shared" si="9"/>
        <v>0</v>
      </c>
      <c r="BN80" s="24"/>
      <c r="BO80" s="24"/>
      <c r="BP80" s="24"/>
      <c r="BQ80" s="24"/>
      <c r="BR80" s="7"/>
      <c r="BS80" s="7"/>
      <c r="BT80" s="7"/>
      <c r="BU80" s="7"/>
      <c r="BV80" s="7"/>
      <c r="BW80" s="7"/>
      <c r="BX80" s="7"/>
      <c r="BY80" s="7"/>
      <c r="BZ80" s="3"/>
    </row>
    <row r="81" spans="1:78" ht="15.75">
      <c r="A81" s="25">
        <v>14</v>
      </c>
      <c r="B81" s="25"/>
      <c r="C81" s="26" t="s">
        <v>112</v>
      </c>
      <c r="D81" s="27"/>
      <c r="E81" s="27"/>
      <c r="F81" s="27"/>
      <c r="G81" s="27"/>
      <c r="H81" s="27"/>
      <c r="I81" s="28"/>
      <c r="J81" s="29" t="s">
        <v>104</v>
      </c>
      <c r="K81" s="29"/>
      <c r="L81" s="29"/>
      <c r="M81" s="29"/>
      <c r="N81" s="29"/>
      <c r="O81" s="29" t="s">
        <v>105</v>
      </c>
      <c r="P81" s="29"/>
      <c r="Q81" s="29"/>
      <c r="R81" s="29"/>
      <c r="S81" s="29"/>
      <c r="T81" s="29"/>
      <c r="U81" s="29"/>
      <c r="V81" s="29"/>
      <c r="W81" s="29"/>
      <c r="X81" s="29"/>
      <c r="Y81" s="45">
        <v>82</v>
      </c>
      <c r="Z81" s="45"/>
      <c r="AA81" s="45"/>
      <c r="AB81" s="45"/>
      <c r="AC81" s="45"/>
      <c r="AD81" s="33">
        <v>0</v>
      </c>
      <c r="AE81" s="33"/>
      <c r="AF81" s="33"/>
      <c r="AG81" s="33"/>
      <c r="AH81" s="33"/>
      <c r="AI81" s="45">
        <f t="shared" si="5"/>
        <v>82</v>
      </c>
      <c r="AJ81" s="45"/>
      <c r="AK81" s="45"/>
      <c r="AL81" s="45"/>
      <c r="AM81" s="45"/>
      <c r="AN81" s="45">
        <v>82</v>
      </c>
      <c r="AO81" s="45"/>
      <c r="AP81" s="45"/>
      <c r="AQ81" s="45"/>
      <c r="AR81" s="45"/>
      <c r="AS81" s="33">
        <v>0</v>
      </c>
      <c r="AT81" s="33"/>
      <c r="AU81" s="33"/>
      <c r="AV81" s="33"/>
      <c r="AW81" s="33"/>
      <c r="AX81" s="33">
        <f t="shared" si="6"/>
        <v>82</v>
      </c>
      <c r="AY81" s="33"/>
      <c r="AZ81" s="33"/>
      <c r="BA81" s="33"/>
      <c r="BB81" s="33"/>
      <c r="BC81" s="24">
        <f t="shared" si="7"/>
        <v>0</v>
      </c>
      <c r="BD81" s="24"/>
      <c r="BE81" s="24"/>
      <c r="BF81" s="24"/>
      <c r="BG81" s="24"/>
      <c r="BH81" s="24">
        <f t="shared" si="8"/>
        <v>0</v>
      </c>
      <c r="BI81" s="24"/>
      <c r="BJ81" s="24"/>
      <c r="BK81" s="24"/>
      <c r="BL81" s="24"/>
      <c r="BM81" s="24">
        <f t="shared" si="9"/>
        <v>0</v>
      </c>
      <c r="BN81" s="24"/>
      <c r="BO81" s="24"/>
      <c r="BP81" s="24"/>
      <c r="BQ81" s="24"/>
      <c r="BR81" s="7"/>
      <c r="BS81" s="7"/>
      <c r="BT81" s="7"/>
      <c r="BU81" s="7"/>
      <c r="BV81" s="7"/>
      <c r="BW81" s="7"/>
      <c r="BX81" s="7"/>
      <c r="BY81" s="7"/>
      <c r="BZ81" s="3"/>
    </row>
    <row r="82" spans="1:78" ht="15.75">
      <c r="A82" s="25">
        <v>15</v>
      </c>
      <c r="B82" s="25"/>
      <c r="C82" s="26" t="s">
        <v>113</v>
      </c>
      <c r="D82" s="27"/>
      <c r="E82" s="27"/>
      <c r="F82" s="27"/>
      <c r="G82" s="27"/>
      <c r="H82" s="27"/>
      <c r="I82" s="28"/>
      <c r="J82" s="29" t="s">
        <v>104</v>
      </c>
      <c r="K82" s="29"/>
      <c r="L82" s="29"/>
      <c r="M82" s="29"/>
      <c r="N82" s="29"/>
      <c r="O82" s="29" t="s">
        <v>105</v>
      </c>
      <c r="P82" s="29"/>
      <c r="Q82" s="29"/>
      <c r="R82" s="29"/>
      <c r="S82" s="29"/>
      <c r="T82" s="29"/>
      <c r="U82" s="29"/>
      <c r="V82" s="29"/>
      <c r="W82" s="29"/>
      <c r="X82" s="29"/>
      <c r="Y82" s="45">
        <v>77</v>
      </c>
      <c r="Z82" s="45"/>
      <c r="AA82" s="45"/>
      <c r="AB82" s="45"/>
      <c r="AC82" s="45"/>
      <c r="AD82" s="33">
        <v>0</v>
      </c>
      <c r="AE82" s="33"/>
      <c r="AF82" s="33"/>
      <c r="AG82" s="33"/>
      <c r="AH82" s="33"/>
      <c r="AI82" s="45">
        <f t="shared" si="5"/>
        <v>77</v>
      </c>
      <c r="AJ82" s="45"/>
      <c r="AK82" s="45"/>
      <c r="AL82" s="45"/>
      <c r="AM82" s="45"/>
      <c r="AN82" s="45">
        <v>77</v>
      </c>
      <c r="AO82" s="45"/>
      <c r="AP82" s="45"/>
      <c r="AQ82" s="45"/>
      <c r="AR82" s="45"/>
      <c r="AS82" s="33">
        <v>0</v>
      </c>
      <c r="AT82" s="33"/>
      <c r="AU82" s="33"/>
      <c r="AV82" s="33"/>
      <c r="AW82" s="33"/>
      <c r="AX82" s="33">
        <f t="shared" si="6"/>
        <v>77</v>
      </c>
      <c r="AY82" s="33"/>
      <c r="AZ82" s="33"/>
      <c r="BA82" s="33"/>
      <c r="BB82" s="33"/>
      <c r="BC82" s="24">
        <f t="shared" si="7"/>
        <v>0</v>
      </c>
      <c r="BD82" s="24"/>
      <c r="BE82" s="24"/>
      <c r="BF82" s="24"/>
      <c r="BG82" s="24"/>
      <c r="BH82" s="24">
        <f t="shared" si="8"/>
        <v>0</v>
      </c>
      <c r="BI82" s="24"/>
      <c r="BJ82" s="24"/>
      <c r="BK82" s="24"/>
      <c r="BL82" s="24"/>
      <c r="BM82" s="24">
        <f t="shared" si="9"/>
        <v>0</v>
      </c>
      <c r="BN82" s="24"/>
      <c r="BO82" s="24"/>
      <c r="BP82" s="24"/>
      <c r="BQ82" s="24"/>
      <c r="BR82" s="7"/>
      <c r="BS82" s="7"/>
      <c r="BT82" s="7"/>
      <c r="BU82" s="7"/>
      <c r="BV82" s="7"/>
      <c r="BW82" s="7"/>
      <c r="BX82" s="7"/>
      <c r="BY82" s="7"/>
      <c r="BZ82" s="3"/>
    </row>
    <row r="83" spans="1:78" ht="15.75">
      <c r="A83" s="25">
        <v>16</v>
      </c>
      <c r="B83" s="25"/>
      <c r="C83" s="26" t="s">
        <v>114</v>
      </c>
      <c r="D83" s="27"/>
      <c r="E83" s="27"/>
      <c r="F83" s="27"/>
      <c r="G83" s="27"/>
      <c r="H83" s="27"/>
      <c r="I83" s="28"/>
      <c r="J83" s="29" t="s">
        <v>104</v>
      </c>
      <c r="K83" s="29"/>
      <c r="L83" s="29"/>
      <c r="M83" s="29"/>
      <c r="N83" s="29"/>
      <c r="O83" s="29" t="s">
        <v>105</v>
      </c>
      <c r="P83" s="29"/>
      <c r="Q83" s="29"/>
      <c r="R83" s="29"/>
      <c r="S83" s="29"/>
      <c r="T83" s="29"/>
      <c r="U83" s="29"/>
      <c r="V83" s="29"/>
      <c r="W83" s="29"/>
      <c r="X83" s="29"/>
      <c r="Y83" s="45">
        <v>42</v>
      </c>
      <c r="Z83" s="45"/>
      <c r="AA83" s="45"/>
      <c r="AB83" s="45"/>
      <c r="AC83" s="45"/>
      <c r="AD83" s="33">
        <v>0</v>
      </c>
      <c r="AE83" s="33"/>
      <c r="AF83" s="33"/>
      <c r="AG83" s="33"/>
      <c r="AH83" s="33"/>
      <c r="AI83" s="45">
        <f t="shared" si="5"/>
        <v>42</v>
      </c>
      <c r="AJ83" s="45"/>
      <c r="AK83" s="45"/>
      <c r="AL83" s="45"/>
      <c r="AM83" s="45"/>
      <c r="AN83" s="45">
        <v>42</v>
      </c>
      <c r="AO83" s="45"/>
      <c r="AP83" s="45"/>
      <c r="AQ83" s="45"/>
      <c r="AR83" s="45"/>
      <c r="AS83" s="33">
        <v>0</v>
      </c>
      <c r="AT83" s="33"/>
      <c r="AU83" s="33"/>
      <c r="AV83" s="33"/>
      <c r="AW83" s="33"/>
      <c r="AX83" s="33">
        <f t="shared" si="6"/>
        <v>42</v>
      </c>
      <c r="AY83" s="33"/>
      <c r="AZ83" s="33"/>
      <c r="BA83" s="33"/>
      <c r="BB83" s="33"/>
      <c r="BC83" s="24">
        <f t="shared" si="7"/>
        <v>0</v>
      </c>
      <c r="BD83" s="24"/>
      <c r="BE83" s="24"/>
      <c r="BF83" s="24"/>
      <c r="BG83" s="24"/>
      <c r="BH83" s="24">
        <f t="shared" si="8"/>
        <v>0</v>
      </c>
      <c r="BI83" s="24"/>
      <c r="BJ83" s="24"/>
      <c r="BK83" s="24"/>
      <c r="BL83" s="24"/>
      <c r="BM83" s="24">
        <f t="shared" si="9"/>
        <v>0</v>
      </c>
      <c r="BN83" s="24"/>
      <c r="BO83" s="24"/>
      <c r="BP83" s="24"/>
      <c r="BQ83" s="24"/>
      <c r="BR83" s="7"/>
      <c r="BS83" s="7"/>
      <c r="BT83" s="7"/>
      <c r="BU83" s="7"/>
      <c r="BV83" s="7"/>
      <c r="BW83" s="7"/>
      <c r="BX83" s="7"/>
      <c r="BY83" s="7"/>
      <c r="BZ83" s="3"/>
    </row>
    <row r="84" spans="1:78" ht="15.75">
      <c r="A84" s="25">
        <v>17</v>
      </c>
      <c r="B84" s="25"/>
      <c r="C84" s="26" t="s">
        <v>115</v>
      </c>
      <c r="D84" s="27"/>
      <c r="E84" s="27"/>
      <c r="F84" s="27"/>
      <c r="G84" s="27"/>
      <c r="H84" s="27"/>
      <c r="I84" s="28"/>
      <c r="J84" s="29" t="s">
        <v>104</v>
      </c>
      <c r="K84" s="29"/>
      <c r="L84" s="29"/>
      <c r="M84" s="29"/>
      <c r="N84" s="29"/>
      <c r="O84" s="29" t="s">
        <v>105</v>
      </c>
      <c r="P84" s="29"/>
      <c r="Q84" s="29"/>
      <c r="R84" s="29"/>
      <c r="S84" s="29"/>
      <c r="T84" s="29"/>
      <c r="U84" s="29"/>
      <c r="V84" s="29"/>
      <c r="W84" s="29"/>
      <c r="X84" s="29"/>
      <c r="Y84" s="45">
        <v>25</v>
      </c>
      <c r="Z84" s="45"/>
      <c r="AA84" s="45"/>
      <c r="AB84" s="45"/>
      <c r="AC84" s="45"/>
      <c r="AD84" s="33">
        <v>0</v>
      </c>
      <c r="AE84" s="33"/>
      <c r="AF84" s="33"/>
      <c r="AG84" s="33"/>
      <c r="AH84" s="33"/>
      <c r="AI84" s="45">
        <f t="shared" si="5"/>
        <v>25</v>
      </c>
      <c r="AJ84" s="45"/>
      <c r="AK84" s="45"/>
      <c r="AL84" s="45"/>
      <c r="AM84" s="45"/>
      <c r="AN84" s="45">
        <v>25</v>
      </c>
      <c r="AO84" s="45"/>
      <c r="AP84" s="45"/>
      <c r="AQ84" s="45"/>
      <c r="AR84" s="45"/>
      <c r="AS84" s="33">
        <v>0</v>
      </c>
      <c r="AT84" s="33"/>
      <c r="AU84" s="33"/>
      <c r="AV84" s="33"/>
      <c r="AW84" s="33"/>
      <c r="AX84" s="33">
        <f t="shared" si="6"/>
        <v>25</v>
      </c>
      <c r="AY84" s="33"/>
      <c r="AZ84" s="33"/>
      <c r="BA84" s="33"/>
      <c r="BB84" s="33"/>
      <c r="BC84" s="24">
        <f t="shared" si="7"/>
        <v>0</v>
      </c>
      <c r="BD84" s="24"/>
      <c r="BE84" s="24"/>
      <c r="BF84" s="24"/>
      <c r="BG84" s="24"/>
      <c r="BH84" s="24">
        <f t="shared" si="8"/>
        <v>0</v>
      </c>
      <c r="BI84" s="24"/>
      <c r="BJ84" s="24"/>
      <c r="BK84" s="24"/>
      <c r="BL84" s="24"/>
      <c r="BM84" s="24">
        <f t="shared" si="9"/>
        <v>0</v>
      </c>
      <c r="BN84" s="24"/>
      <c r="BO84" s="24"/>
      <c r="BP84" s="24"/>
      <c r="BQ84" s="24"/>
      <c r="BR84" s="7"/>
      <c r="BS84" s="7"/>
      <c r="BT84" s="7"/>
      <c r="BU84" s="7"/>
      <c r="BV84" s="7"/>
      <c r="BW84" s="7"/>
      <c r="BX84" s="7"/>
      <c r="BY84" s="7"/>
      <c r="BZ84" s="3"/>
    </row>
    <row r="85" spans="1:78" ht="15.75">
      <c r="A85" s="25">
        <v>18</v>
      </c>
      <c r="B85" s="25"/>
      <c r="C85" s="26" t="s">
        <v>116</v>
      </c>
      <c r="D85" s="27"/>
      <c r="E85" s="27"/>
      <c r="F85" s="27"/>
      <c r="G85" s="27"/>
      <c r="H85" s="27"/>
      <c r="I85" s="28"/>
      <c r="J85" s="29" t="s">
        <v>104</v>
      </c>
      <c r="K85" s="29"/>
      <c r="L85" s="29"/>
      <c r="M85" s="29"/>
      <c r="N85" s="29"/>
      <c r="O85" s="29" t="s">
        <v>105</v>
      </c>
      <c r="P85" s="29"/>
      <c r="Q85" s="29"/>
      <c r="R85" s="29"/>
      <c r="S85" s="29"/>
      <c r="T85" s="29"/>
      <c r="U85" s="29"/>
      <c r="V85" s="29"/>
      <c r="W85" s="29"/>
      <c r="X85" s="29"/>
      <c r="Y85" s="45">
        <v>43</v>
      </c>
      <c r="Z85" s="45"/>
      <c r="AA85" s="45"/>
      <c r="AB85" s="45"/>
      <c r="AC85" s="45"/>
      <c r="AD85" s="33">
        <v>0</v>
      </c>
      <c r="AE85" s="33"/>
      <c r="AF85" s="33"/>
      <c r="AG85" s="33"/>
      <c r="AH85" s="33"/>
      <c r="AI85" s="45">
        <f t="shared" si="5"/>
        <v>43</v>
      </c>
      <c r="AJ85" s="45"/>
      <c r="AK85" s="45"/>
      <c r="AL85" s="45"/>
      <c r="AM85" s="45"/>
      <c r="AN85" s="45">
        <v>43</v>
      </c>
      <c r="AO85" s="45"/>
      <c r="AP85" s="45"/>
      <c r="AQ85" s="45"/>
      <c r="AR85" s="45"/>
      <c r="AS85" s="33">
        <v>0</v>
      </c>
      <c r="AT85" s="33"/>
      <c r="AU85" s="33"/>
      <c r="AV85" s="33"/>
      <c r="AW85" s="33"/>
      <c r="AX85" s="33">
        <f t="shared" si="6"/>
        <v>43</v>
      </c>
      <c r="AY85" s="33"/>
      <c r="AZ85" s="33"/>
      <c r="BA85" s="33"/>
      <c r="BB85" s="33"/>
      <c r="BC85" s="24">
        <f t="shared" si="7"/>
        <v>0</v>
      </c>
      <c r="BD85" s="24"/>
      <c r="BE85" s="24"/>
      <c r="BF85" s="24"/>
      <c r="BG85" s="24"/>
      <c r="BH85" s="24">
        <f t="shared" si="8"/>
        <v>0</v>
      </c>
      <c r="BI85" s="24"/>
      <c r="BJ85" s="24"/>
      <c r="BK85" s="24"/>
      <c r="BL85" s="24"/>
      <c r="BM85" s="24">
        <f t="shared" si="9"/>
        <v>0</v>
      </c>
      <c r="BN85" s="24"/>
      <c r="BO85" s="24"/>
      <c r="BP85" s="24"/>
      <c r="BQ85" s="24"/>
      <c r="BR85" s="7"/>
      <c r="BS85" s="7"/>
      <c r="BT85" s="7"/>
      <c r="BU85" s="7"/>
      <c r="BV85" s="7"/>
      <c r="BW85" s="7"/>
      <c r="BX85" s="7"/>
      <c r="BY85" s="7"/>
      <c r="BZ85" s="3"/>
    </row>
    <row r="86" spans="1:78" ht="15.75">
      <c r="A86" s="25">
        <v>19</v>
      </c>
      <c r="B86" s="25"/>
      <c r="C86" s="26" t="s">
        <v>117</v>
      </c>
      <c r="D86" s="27"/>
      <c r="E86" s="27"/>
      <c r="F86" s="27"/>
      <c r="G86" s="27"/>
      <c r="H86" s="27"/>
      <c r="I86" s="28"/>
      <c r="J86" s="29" t="s">
        <v>104</v>
      </c>
      <c r="K86" s="29"/>
      <c r="L86" s="29"/>
      <c r="M86" s="29"/>
      <c r="N86" s="29"/>
      <c r="O86" s="29" t="s">
        <v>105</v>
      </c>
      <c r="P86" s="29"/>
      <c r="Q86" s="29"/>
      <c r="R86" s="29"/>
      <c r="S86" s="29"/>
      <c r="T86" s="29"/>
      <c r="U86" s="29"/>
      <c r="V86" s="29"/>
      <c r="W86" s="29"/>
      <c r="X86" s="29"/>
      <c r="Y86" s="45">
        <v>242</v>
      </c>
      <c r="Z86" s="45"/>
      <c r="AA86" s="45"/>
      <c r="AB86" s="45"/>
      <c r="AC86" s="45"/>
      <c r="AD86" s="33">
        <v>0</v>
      </c>
      <c r="AE86" s="33"/>
      <c r="AF86" s="33"/>
      <c r="AG86" s="33"/>
      <c r="AH86" s="33"/>
      <c r="AI86" s="45">
        <f t="shared" si="5"/>
        <v>242</v>
      </c>
      <c r="AJ86" s="45"/>
      <c r="AK86" s="45"/>
      <c r="AL86" s="45"/>
      <c r="AM86" s="45"/>
      <c r="AN86" s="45">
        <v>242</v>
      </c>
      <c r="AO86" s="45"/>
      <c r="AP86" s="45"/>
      <c r="AQ86" s="45"/>
      <c r="AR86" s="45"/>
      <c r="AS86" s="33">
        <v>0</v>
      </c>
      <c r="AT86" s="33"/>
      <c r="AU86" s="33"/>
      <c r="AV86" s="33"/>
      <c r="AW86" s="33"/>
      <c r="AX86" s="33">
        <f t="shared" si="6"/>
        <v>242</v>
      </c>
      <c r="AY86" s="33"/>
      <c r="AZ86" s="33"/>
      <c r="BA86" s="33"/>
      <c r="BB86" s="33"/>
      <c r="BC86" s="24">
        <f t="shared" si="7"/>
        <v>0</v>
      </c>
      <c r="BD86" s="24"/>
      <c r="BE86" s="24"/>
      <c r="BF86" s="24"/>
      <c r="BG86" s="24"/>
      <c r="BH86" s="24">
        <f t="shared" si="8"/>
        <v>0</v>
      </c>
      <c r="BI86" s="24"/>
      <c r="BJ86" s="24"/>
      <c r="BK86" s="24"/>
      <c r="BL86" s="24"/>
      <c r="BM86" s="24">
        <f t="shared" si="9"/>
        <v>0</v>
      </c>
      <c r="BN86" s="24"/>
      <c r="BO86" s="24"/>
      <c r="BP86" s="24"/>
      <c r="BQ86" s="24"/>
      <c r="BR86" s="7"/>
      <c r="BS86" s="7"/>
      <c r="BT86" s="7"/>
      <c r="BU86" s="7"/>
      <c r="BV86" s="7"/>
      <c r="BW86" s="7"/>
      <c r="BX86" s="7"/>
      <c r="BY86" s="7"/>
      <c r="BZ86" s="3"/>
    </row>
    <row r="87" spans="1:78" ht="39.75" customHeight="1">
      <c r="A87" s="25">
        <v>20</v>
      </c>
      <c r="B87" s="25"/>
      <c r="C87" s="26" t="s">
        <v>29</v>
      </c>
      <c r="D87" s="27"/>
      <c r="E87" s="27"/>
      <c r="F87" s="27"/>
      <c r="G87" s="27"/>
      <c r="H87" s="27"/>
      <c r="I87" s="28"/>
      <c r="J87" s="29" t="s">
        <v>20</v>
      </c>
      <c r="K87" s="29"/>
      <c r="L87" s="29"/>
      <c r="M87" s="29"/>
      <c r="N87" s="29"/>
      <c r="O87" s="29" t="s">
        <v>30</v>
      </c>
      <c r="P87" s="29"/>
      <c r="Q87" s="29"/>
      <c r="R87" s="29"/>
      <c r="S87" s="29"/>
      <c r="T87" s="29"/>
      <c r="U87" s="29"/>
      <c r="V87" s="29"/>
      <c r="W87" s="29"/>
      <c r="X87" s="29"/>
      <c r="Y87" s="32">
        <v>202680.08</v>
      </c>
      <c r="Z87" s="32"/>
      <c r="AA87" s="32"/>
      <c r="AB87" s="32"/>
      <c r="AC87" s="32"/>
      <c r="AD87" s="33">
        <v>0</v>
      </c>
      <c r="AE87" s="33"/>
      <c r="AF87" s="33"/>
      <c r="AG87" s="33"/>
      <c r="AH87" s="33"/>
      <c r="AI87" s="32">
        <f t="shared" si="5"/>
        <v>202680.08</v>
      </c>
      <c r="AJ87" s="32"/>
      <c r="AK87" s="32"/>
      <c r="AL87" s="32"/>
      <c r="AM87" s="32"/>
      <c r="AN87" s="32">
        <v>202680.08</v>
      </c>
      <c r="AO87" s="32"/>
      <c r="AP87" s="32"/>
      <c r="AQ87" s="32"/>
      <c r="AR87" s="32"/>
      <c r="AS87" s="33">
        <v>0</v>
      </c>
      <c r="AT87" s="33"/>
      <c r="AU87" s="33"/>
      <c r="AV87" s="33"/>
      <c r="AW87" s="33"/>
      <c r="AX87" s="32">
        <f t="shared" si="6"/>
        <v>202680.08</v>
      </c>
      <c r="AY87" s="32"/>
      <c r="AZ87" s="32"/>
      <c r="BA87" s="32"/>
      <c r="BB87" s="32"/>
      <c r="BC87" s="24">
        <f t="shared" si="7"/>
        <v>0</v>
      </c>
      <c r="BD87" s="24"/>
      <c r="BE87" s="24"/>
      <c r="BF87" s="24"/>
      <c r="BG87" s="24"/>
      <c r="BH87" s="24">
        <f t="shared" si="8"/>
        <v>0</v>
      </c>
      <c r="BI87" s="24"/>
      <c r="BJ87" s="24"/>
      <c r="BK87" s="24"/>
      <c r="BL87" s="24"/>
      <c r="BM87" s="24">
        <f t="shared" si="9"/>
        <v>0</v>
      </c>
      <c r="BN87" s="24"/>
      <c r="BO87" s="24"/>
      <c r="BP87" s="24"/>
      <c r="BQ87" s="24"/>
      <c r="BR87" s="7"/>
      <c r="BS87" s="7"/>
      <c r="BT87" s="7"/>
      <c r="BU87" s="7"/>
      <c r="BV87" s="7"/>
      <c r="BW87" s="7"/>
      <c r="BX87" s="7"/>
      <c r="BY87" s="7"/>
      <c r="BZ87" s="3"/>
    </row>
    <row r="88" spans="1:78" s="2" customFormat="1" ht="15.75">
      <c r="A88" s="57">
        <v>0</v>
      </c>
      <c r="B88" s="57"/>
      <c r="C88" s="54" t="s">
        <v>82</v>
      </c>
      <c r="D88" s="55"/>
      <c r="E88" s="55"/>
      <c r="F88" s="55"/>
      <c r="G88" s="55"/>
      <c r="H88" s="55"/>
      <c r="I88" s="56"/>
      <c r="J88" s="53" t="s">
        <v>80</v>
      </c>
      <c r="K88" s="53"/>
      <c r="L88" s="53"/>
      <c r="M88" s="53"/>
      <c r="N88" s="53"/>
      <c r="O88" s="54"/>
      <c r="P88" s="55"/>
      <c r="Q88" s="55"/>
      <c r="R88" s="55"/>
      <c r="S88" s="55"/>
      <c r="T88" s="55"/>
      <c r="U88" s="55"/>
      <c r="V88" s="55"/>
      <c r="W88" s="55"/>
      <c r="X88" s="56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"/>
      <c r="BS88" s="5"/>
      <c r="BT88" s="5"/>
      <c r="BU88" s="5"/>
      <c r="BV88" s="5"/>
      <c r="BW88" s="5"/>
      <c r="BX88" s="5"/>
      <c r="BY88" s="5"/>
      <c r="BZ88" s="6"/>
    </row>
    <row r="89" spans="1:78" ht="54.75" customHeight="1">
      <c r="A89" s="25">
        <v>21</v>
      </c>
      <c r="B89" s="25"/>
      <c r="C89" s="26" t="s">
        <v>118</v>
      </c>
      <c r="D89" s="27"/>
      <c r="E89" s="27"/>
      <c r="F89" s="27"/>
      <c r="G89" s="27"/>
      <c r="H89" s="27"/>
      <c r="I89" s="28"/>
      <c r="J89" s="29" t="s">
        <v>20</v>
      </c>
      <c r="K89" s="29"/>
      <c r="L89" s="29"/>
      <c r="M89" s="29"/>
      <c r="N89" s="29"/>
      <c r="O89" s="26" t="s">
        <v>119</v>
      </c>
      <c r="P89" s="30"/>
      <c r="Q89" s="30"/>
      <c r="R89" s="30"/>
      <c r="S89" s="30"/>
      <c r="T89" s="30"/>
      <c r="U89" s="30"/>
      <c r="V89" s="30"/>
      <c r="W89" s="30"/>
      <c r="X89" s="31"/>
      <c r="Y89" s="32">
        <v>4644.29</v>
      </c>
      <c r="Z89" s="32"/>
      <c r="AA89" s="32"/>
      <c r="AB89" s="32"/>
      <c r="AC89" s="32"/>
      <c r="AD89" s="33">
        <v>0</v>
      </c>
      <c r="AE89" s="33"/>
      <c r="AF89" s="33"/>
      <c r="AG89" s="33"/>
      <c r="AH89" s="33"/>
      <c r="AI89" s="33">
        <f>Y89+AD89</f>
        <v>4644.29</v>
      </c>
      <c r="AJ89" s="33"/>
      <c r="AK89" s="33"/>
      <c r="AL89" s="33"/>
      <c r="AM89" s="33"/>
      <c r="AN89" s="33">
        <v>4574.15</v>
      </c>
      <c r="AO89" s="33"/>
      <c r="AP89" s="33"/>
      <c r="AQ89" s="33"/>
      <c r="AR89" s="33"/>
      <c r="AS89" s="33">
        <v>66.61</v>
      </c>
      <c r="AT89" s="33"/>
      <c r="AU89" s="33"/>
      <c r="AV89" s="33"/>
      <c r="AW89" s="33"/>
      <c r="AX89" s="33">
        <f>AN89+AS89</f>
        <v>4640.759999999999</v>
      </c>
      <c r="AY89" s="33"/>
      <c r="AZ89" s="33"/>
      <c r="BA89" s="33"/>
      <c r="BB89" s="33"/>
      <c r="BC89" s="33">
        <f>AN89-Y89</f>
        <v>-70.14000000000033</v>
      </c>
      <c r="BD89" s="33"/>
      <c r="BE89" s="33"/>
      <c r="BF89" s="33"/>
      <c r="BG89" s="33"/>
      <c r="BH89" s="33">
        <f>AS89-AD89</f>
        <v>66.61</v>
      </c>
      <c r="BI89" s="33"/>
      <c r="BJ89" s="33"/>
      <c r="BK89" s="33"/>
      <c r="BL89" s="33"/>
      <c r="BM89" s="33">
        <f>BC89+BH89</f>
        <v>-3.530000000000328</v>
      </c>
      <c r="BN89" s="33"/>
      <c r="BO89" s="33"/>
      <c r="BP89" s="33"/>
      <c r="BQ89" s="33"/>
      <c r="BR89" s="7"/>
      <c r="BS89" s="7"/>
      <c r="BT89" s="7"/>
      <c r="BU89" s="7"/>
      <c r="BV89" s="7"/>
      <c r="BW89" s="7"/>
      <c r="BX89" s="7"/>
      <c r="BY89" s="7"/>
      <c r="BZ89" s="3"/>
    </row>
    <row r="90" spans="1:80" ht="30" customHeight="1">
      <c r="A90" s="25"/>
      <c r="B90" s="25"/>
      <c r="C90" s="119" t="s">
        <v>130</v>
      </c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1"/>
      <c r="BR90" s="7"/>
      <c r="BS90" s="7"/>
      <c r="BT90" s="7"/>
      <c r="BU90" s="7"/>
      <c r="BV90" s="7"/>
      <c r="BW90" s="7"/>
      <c r="BX90" s="7"/>
      <c r="BY90" s="7"/>
      <c r="BZ90" s="3"/>
      <c r="CB90" s="1" t="s">
        <v>127</v>
      </c>
    </row>
    <row r="91" spans="1:78" s="2" customFormat="1" ht="15.75">
      <c r="A91" s="57">
        <v>0</v>
      </c>
      <c r="B91" s="57"/>
      <c r="C91" s="54" t="s">
        <v>19</v>
      </c>
      <c r="D91" s="55"/>
      <c r="E91" s="55"/>
      <c r="F91" s="55"/>
      <c r="G91" s="55"/>
      <c r="H91" s="55"/>
      <c r="I91" s="56"/>
      <c r="J91" s="53" t="s">
        <v>80</v>
      </c>
      <c r="K91" s="53"/>
      <c r="L91" s="53"/>
      <c r="M91" s="53"/>
      <c r="N91" s="53"/>
      <c r="O91" s="54" t="s">
        <v>80</v>
      </c>
      <c r="P91" s="55"/>
      <c r="Q91" s="55"/>
      <c r="R91" s="55"/>
      <c r="S91" s="55"/>
      <c r="T91" s="55"/>
      <c r="U91" s="55"/>
      <c r="V91" s="55"/>
      <c r="W91" s="55"/>
      <c r="X91" s="56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"/>
      <c r="BS91" s="5"/>
      <c r="BT91" s="5"/>
      <c r="BU91" s="5"/>
      <c r="BV91" s="5"/>
      <c r="BW91" s="5"/>
      <c r="BX91" s="5"/>
      <c r="BY91" s="5"/>
      <c r="BZ91" s="6"/>
    </row>
    <row r="92" spans="1:78" ht="71.25" customHeight="1">
      <c r="A92" s="25">
        <v>22</v>
      </c>
      <c r="B92" s="25"/>
      <c r="C92" s="26" t="s">
        <v>120</v>
      </c>
      <c r="D92" s="27"/>
      <c r="E92" s="27"/>
      <c r="F92" s="27"/>
      <c r="G92" s="27"/>
      <c r="H92" s="27"/>
      <c r="I92" s="28"/>
      <c r="J92" s="29" t="s">
        <v>22</v>
      </c>
      <c r="K92" s="29"/>
      <c r="L92" s="29"/>
      <c r="M92" s="29"/>
      <c r="N92" s="29"/>
      <c r="O92" s="26" t="s">
        <v>121</v>
      </c>
      <c r="P92" s="30"/>
      <c r="Q92" s="30"/>
      <c r="R92" s="30"/>
      <c r="S92" s="30"/>
      <c r="T92" s="30"/>
      <c r="U92" s="30"/>
      <c r="V92" s="30"/>
      <c r="W92" s="30"/>
      <c r="X92" s="31"/>
      <c r="Y92" s="32">
        <v>14.61</v>
      </c>
      <c r="Z92" s="32"/>
      <c r="AA92" s="32"/>
      <c r="AB92" s="32"/>
      <c r="AC92" s="32"/>
      <c r="AD92" s="33">
        <v>0</v>
      </c>
      <c r="AE92" s="33"/>
      <c r="AF92" s="33"/>
      <c r="AG92" s="33"/>
      <c r="AH92" s="33"/>
      <c r="AI92" s="32">
        <f>Y92+AD92</f>
        <v>14.61</v>
      </c>
      <c r="AJ92" s="32"/>
      <c r="AK92" s="32"/>
      <c r="AL92" s="32"/>
      <c r="AM92" s="32"/>
      <c r="AN92" s="32">
        <v>14.61</v>
      </c>
      <c r="AO92" s="32"/>
      <c r="AP92" s="32"/>
      <c r="AQ92" s="32"/>
      <c r="AR92" s="32"/>
      <c r="AS92" s="33">
        <v>0</v>
      </c>
      <c r="AT92" s="33"/>
      <c r="AU92" s="33"/>
      <c r="AV92" s="33"/>
      <c r="AW92" s="33"/>
      <c r="AX92" s="32">
        <f>AN92+AS92</f>
        <v>14.61</v>
      </c>
      <c r="AY92" s="32"/>
      <c r="AZ92" s="32"/>
      <c r="BA92" s="32"/>
      <c r="BB92" s="32"/>
      <c r="BC92" s="24">
        <f>AN92-Y92</f>
        <v>0</v>
      </c>
      <c r="BD92" s="24"/>
      <c r="BE92" s="24"/>
      <c r="BF92" s="24"/>
      <c r="BG92" s="24"/>
      <c r="BH92" s="24">
        <f>AS92-AD92</f>
        <v>0</v>
      </c>
      <c r="BI92" s="24"/>
      <c r="BJ92" s="24"/>
      <c r="BK92" s="24"/>
      <c r="BL92" s="24"/>
      <c r="BM92" s="24">
        <f>BC92+BH92</f>
        <v>0</v>
      </c>
      <c r="BN92" s="24"/>
      <c r="BO92" s="24"/>
      <c r="BP92" s="24"/>
      <c r="BQ92" s="24"/>
      <c r="BR92" s="7"/>
      <c r="BS92" s="7"/>
      <c r="BT92" s="7"/>
      <c r="BU92" s="7"/>
      <c r="BV92" s="7"/>
      <c r="BW92" s="7"/>
      <c r="BX92" s="7"/>
      <c r="BY92" s="7"/>
      <c r="BZ92" s="3"/>
    </row>
    <row r="93" spans="1:78" ht="95.25" customHeight="1">
      <c r="A93" s="25">
        <v>23</v>
      </c>
      <c r="B93" s="25"/>
      <c r="C93" s="26" t="s">
        <v>122</v>
      </c>
      <c r="D93" s="27"/>
      <c r="E93" s="27"/>
      <c r="F93" s="27"/>
      <c r="G93" s="27"/>
      <c r="H93" s="27"/>
      <c r="I93" s="28"/>
      <c r="J93" s="29" t="s">
        <v>22</v>
      </c>
      <c r="K93" s="29"/>
      <c r="L93" s="29"/>
      <c r="M93" s="29"/>
      <c r="N93" s="29"/>
      <c r="O93" s="26" t="s">
        <v>123</v>
      </c>
      <c r="P93" s="30"/>
      <c r="Q93" s="30"/>
      <c r="R93" s="30"/>
      <c r="S93" s="30"/>
      <c r="T93" s="30"/>
      <c r="U93" s="30"/>
      <c r="V93" s="30"/>
      <c r="W93" s="30"/>
      <c r="X93" s="31"/>
      <c r="Y93" s="32">
        <v>-5.5</v>
      </c>
      <c r="Z93" s="32"/>
      <c r="AA93" s="32"/>
      <c r="AB93" s="32"/>
      <c r="AC93" s="32"/>
      <c r="AD93" s="33">
        <v>0</v>
      </c>
      <c r="AE93" s="33"/>
      <c r="AF93" s="33"/>
      <c r="AG93" s="33"/>
      <c r="AH93" s="33"/>
      <c r="AI93" s="32">
        <f>Y93+AD93</f>
        <v>-5.5</v>
      </c>
      <c r="AJ93" s="32"/>
      <c r="AK93" s="32"/>
      <c r="AL93" s="32"/>
      <c r="AM93" s="32"/>
      <c r="AN93" s="32">
        <v>-5.5</v>
      </c>
      <c r="AO93" s="32"/>
      <c r="AP93" s="32"/>
      <c r="AQ93" s="32"/>
      <c r="AR93" s="32"/>
      <c r="AS93" s="33">
        <v>0</v>
      </c>
      <c r="AT93" s="33"/>
      <c r="AU93" s="33"/>
      <c r="AV93" s="33"/>
      <c r="AW93" s="33"/>
      <c r="AX93" s="32">
        <f>AN93+AS93</f>
        <v>-5.5</v>
      </c>
      <c r="AY93" s="32"/>
      <c r="AZ93" s="32"/>
      <c r="BA93" s="32"/>
      <c r="BB93" s="32"/>
      <c r="BC93" s="24">
        <f>AN93-Y93</f>
        <v>0</v>
      </c>
      <c r="BD93" s="24"/>
      <c r="BE93" s="24"/>
      <c r="BF93" s="24"/>
      <c r="BG93" s="24"/>
      <c r="BH93" s="24">
        <f>AS93-AD93</f>
        <v>0</v>
      </c>
      <c r="BI93" s="24"/>
      <c r="BJ93" s="24"/>
      <c r="BK93" s="24"/>
      <c r="BL93" s="24"/>
      <c r="BM93" s="24">
        <f>BC93+BH93</f>
        <v>0</v>
      </c>
      <c r="BN93" s="24"/>
      <c r="BO93" s="24"/>
      <c r="BP93" s="24"/>
      <c r="BQ93" s="24"/>
      <c r="BR93" s="7"/>
      <c r="BS93" s="7"/>
      <c r="BT93" s="7"/>
      <c r="BU93" s="7"/>
      <c r="BV93" s="7"/>
      <c r="BW93" s="7"/>
      <c r="BX93" s="7"/>
      <c r="BY93" s="7"/>
      <c r="BZ93" s="3"/>
    </row>
    <row r="94" spans="1:78" ht="66" customHeight="1">
      <c r="A94" s="34">
        <v>24</v>
      </c>
      <c r="B94" s="35"/>
      <c r="C94" s="26" t="s">
        <v>31</v>
      </c>
      <c r="D94" s="30"/>
      <c r="E94" s="30"/>
      <c r="F94" s="30"/>
      <c r="G94" s="30"/>
      <c r="H94" s="30"/>
      <c r="I94" s="31"/>
      <c r="J94" s="48" t="s">
        <v>22</v>
      </c>
      <c r="K94" s="49"/>
      <c r="L94" s="49"/>
      <c r="M94" s="49"/>
      <c r="N94" s="50"/>
      <c r="O94" s="26" t="s">
        <v>32</v>
      </c>
      <c r="P94" s="30"/>
      <c r="Q94" s="30"/>
      <c r="R94" s="30"/>
      <c r="S94" s="30"/>
      <c r="T94" s="30"/>
      <c r="U94" s="30"/>
      <c r="V94" s="30"/>
      <c r="W94" s="30"/>
      <c r="X94" s="31"/>
      <c r="Y94" s="42">
        <v>100</v>
      </c>
      <c r="Z94" s="43"/>
      <c r="AA94" s="43"/>
      <c r="AB94" s="43"/>
      <c r="AC94" s="44"/>
      <c r="AD94" s="39">
        <v>0</v>
      </c>
      <c r="AE94" s="40"/>
      <c r="AF94" s="40"/>
      <c r="AG94" s="40"/>
      <c r="AH94" s="41"/>
      <c r="AI94" s="32">
        <f>Y94+AD94</f>
        <v>100</v>
      </c>
      <c r="AJ94" s="32"/>
      <c r="AK94" s="32"/>
      <c r="AL94" s="32"/>
      <c r="AM94" s="32"/>
      <c r="AN94" s="42">
        <v>100</v>
      </c>
      <c r="AO94" s="43"/>
      <c r="AP94" s="43"/>
      <c r="AQ94" s="43"/>
      <c r="AR94" s="44"/>
      <c r="AS94" s="39">
        <v>0</v>
      </c>
      <c r="AT94" s="40"/>
      <c r="AU94" s="40"/>
      <c r="AV94" s="40"/>
      <c r="AW94" s="41"/>
      <c r="AX94" s="32">
        <f>AN94+AS94</f>
        <v>100</v>
      </c>
      <c r="AY94" s="32"/>
      <c r="AZ94" s="32"/>
      <c r="BA94" s="32"/>
      <c r="BB94" s="32"/>
      <c r="BC94" s="36">
        <f>AN94-Y94</f>
        <v>0</v>
      </c>
      <c r="BD94" s="37"/>
      <c r="BE94" s="37"/>
      <c r="BF94" s="37"/>
      <c r="BG94" s="38"/>
      <c r="BH94" s="36">
        <f>AS94-AD94</f>
        <v>0</v>
      </c>
      <c r="BI94" s="37"/>
      <c r="BJ94" s="37"/>
      <c r="BK94" s="37"/>
      <c r="BL94" s="38"/>
      <c r="BM94" s="36">
        <f>BC94+BH94</f>
        <v>0</v>
      </c>
      <c r="BN94" s="37"/>
      <c r="BO94" s="37"/>
      <c r="BP94" s="37"/>
      <c r="BQ94" s="38"/>
      <c r="BR94" s="7"/>
      <c r="BS94" s="7"/>
      <c r="BT94" s="7"/>
      <c r="BU94" s="7"/>
      <c r="BV94" s="7"/>
      <c r="BW94" s="7"/>
      <c r="BX94" s="7"/>
      <c r="BY94" s="7"/>
      <c r="BZ94" s="3"/>
    </row>
    <row r="95" spans="1:80" ht="15.75" customHeight="1">
      <c r="A95" s="34"/>
      <c r="B95" s="35"/>
      <c r="C95" s="26" t="s">
        <v>83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1"/>
      <c r="BR95" s="7"/>
      <c r="BS95" s="7"/>
      <c r="BT95" s="7"/>
      <c r="BU95" s="7"/>
      <c r="BV95" s="7"/>
      <c r="BW95" s="7"/>
      <c r="BX95" s="7"/>
      <c r="BY95" s="7"/>
      <c r="BZ95" s="3"/>
      <c r="CB95" s="1" t="s">
        <v>84</v>
      </c>
    </row>
    <row r="96" ht="12.75"/>
    <row r="97" spans="1:64" ht="15.75" customHeight="1">
      <c r="A97" s="46" t="s">
        <v>85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</row>
    <row r="98" spans="1:64" ht="47.25" customHeight="1">
      <c r="A98" s="47" t="s">
        <v>129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</row>
    <row r="99" spans="1:64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spans="1:64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</row>
    <row r="101" spans="1:60" ht="42" customHeight="1">
      <c r="A101" s="65" t="s">
        <v>86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9"/>
      <c r="AO101" s="9"/>
      <c r="AP101" s="67" t="s">
        <v>87</v>
      </c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</row>
    <row r="102" spans="23:60" ht="12.75">
      <c r="W102" s="69" t="s">
        <v>88</v>
      </c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10"/>
      <c r="AO102" s="10"/>
      <c r="AP102" s="69" t="s">
        <v>89</v>
      </c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</row>
    <row r="103" ht="12.75"/>
    <row r="104" ht="12.75"/>
    <row r="105" spans="1:60" ht="15.75" customHeight="1">
      <c r="A105" s="65" t="s">
        <v>90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11"/>
      <c r="AO105" s="11"/>
      <c r="AP105" s="67" t="s">
        <v>91</v>
      </c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</row>
    <row r="106" spans="23:60" ht="12.75">
      <c r="W106" s="69" t="s">
        <v>88</v>
      </c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10"/>
      <c r="AO106" s="10"/>
      <c r="AP106" s="69" t="s">
        <v>89</v>
      </c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</row>
  </sheetData>
  <sheetProtection/>
  <mergeCells count="611">
    <mergeCell ref="A90:B90"/>
    <mergeCell ref="C90:BQ90"/>
    <mergeCell ref="BM86:BQ86"/>
    <mergeCell ref="AS86:AW86"/>
    <mergeCell ref="AX86:BB86"/>
    <mergeCell ref="BC86:BG86"/>
    <mergeCell ref="BH86:BL86"/>
    <mergeCell ref="Y86:AC86"/>
    <mergeCell ref="AD86:AH86"/>
    <mergeCell ref="AI86:AM86"/>
    <mergeCell ref="AS85:AW85"/>
    <mergeCell ref="AX85:BB85"/>
    <mergeCell ref="BC85:BG85"/>
    <mergeCell ref="BH85:BL85"/>
    <mergeCell ref="AN86:AR86"/>
    <mergeCell ref="A86:B86"/>
    <mergeCell ref="C86:I86"/>
    <mergeCell ref="J86:N86"/>
    <mergeCell ref="O86:X86"/>
    <mergeCell ref="AN84:AR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2:AW82"/>
    <mergeCell ref="O84:X84"/>
    <mergeCell ref="AS84:AW84"/>
    <mergeCell ref="AX84:BB84"/>
    <mergeCell ref="Y83:AC83"/>
    <mergeCell ref="AD83:AH83"/>
    <mergeCell ref="AI83:AM83"/>
    <mergeCell ref="AN83:AR83"/>
    <mergeCell ref="AD84:AH84"/>
    <mergeCell ref="AI84:AM84"/>
    <mergeCell ref="BM77:BQ77"/>
    <mergeCell ref="BC81:BG81"/>
    <mergeCell ref="BH81:BL81"/>
    <mergeCell ref="BC80:BG80"/>
    <mergeCell ref="BH80:BL80"/>
    <mergeCell ref="A83:B83"/>
    <mergeCell ref="C83:I83"/>
    <mergeCell ref="J83:N83"/>
    <mergeCell ref="O83:X83"/>
    <mergeCell ref="AS83:AW83"/>
    <mergeCell ref="BC82:BG82"/>
    <mergeCell ref="BH82:BL82"/>
    <mergeCell ref="AX82:BB82"/>
    <mergeCell ref="AX77:BB77"/>
    <mergeCell ref="BC77:BG77"/>
    <mergeCell ref="BH77:BL77"/>
    <mergeCell ref="AI77:AM77"/>
    <mergeCell ref="AN77:AR77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77:B77"/>
    <mergeCell ref="C77:I77"/>
    <mergeCell ref="J77:N77"/>
    <mergeCell ref="O77:X77"/>
    <mergeCell ref="Y77:AC77"/>
    <mergeCell ref="AD77:AH77"/>
    <mergeCell ref="A68:B68"/>
    <mergeCell ref="C68:I68"/>
    <mergeCell ref="J68:N68"/>
    <mergeCell ref="O68:X68"/>
    <mergeCell ref="Y68:AC68"/>
    <mergeCell ref="AD68:AH68"/>
    <mergeCell ref="A69:B69"/>
    <mergeCell ref="C69:I69"/>
    <mergeCell ref="J69:N69"/>
    <mergeCell ref="O69:X69"/>
    <mergeCell ref="Y69:AC69"/>
    <mergeCell ref="AD69:AH69"/>
    <mergeCell ref="BM68:BQ68"/>
    <mergeCell ref="AI69:AM69"/>
    <mergeCell ref="AN69:AR69"/>
    <mergeCell ref="AS69:AW69"/>
    <mergeCell ref="AX69:BB69"/>
    <mergeCell ref="BC69:BG69"/>
    <mergeCell ref="BH69:BL69"/>
    <mergeCell ref="BM69:BQ69"/>
    <mergeCell ref="BH68:BL68"/>
    <mergeCell ref="AN68:AR68"/>
    <mergeCell ref="A72:B72"/>
    <mergeCell ref="C72:BQ72"/>
    <mergeCell ref="A81:B81"/>
    <mergeCell ref="C81:I81"/>
    <mergeCell ref="J81:N81"/>
    <mergeCell ref="O81:X81"/>
    <mergeCell ref="Y81:AC81"/>
    <mergeCell ref="AD81:AH81"/>
    <mergeCell ref="AD80:AH80"/>
    <mergeCell ref="AI80:AM80"/>
    <mergeCell ref="A80:B80"/>
    <mergeCell ref="C80:I80"/>
    <mergeCell ref="J80:N80"/>
    <mergeCell ref="O80:X80"/>
    <mergeCell ref="AN81:AR81"/>
    <mergeCell ref="AX80:BB80"/>
    <mergeCell ref="BM80:BQ80"/>
    <mergeCell ref="BM81:BQ81"/>
    <mergeCell ref="Y80:AC80"/>
    <mergeCell ref="AN80:AR80"/>
    <mergeCell ref="AS80:AW80"/>
    <mergeCell ref="AS81:AW81"/>
    <mergeCell ref="AX81:BB81"/>
    <mergeCell ref="AI81:AM81"/>
    <mergeCell ref="BC78:BG78"/>
    <mergeCell ref="BH78:BL78"/>
    <mergeCell ref="Y78:AC78"/>
    <mergeCell ref="AD78:AH78"/>
    <mergeCell ref="AI78:AM78"/>
    <mergeCell ref="AN78:AR78"/>
    <mergeCell ref="AS78:AW78"/>
    <mergeCell ref="C79:I79"/>
    <mergeCell ref="J79:N79"/>
    <mergeCell ref="O79:X79"/>
    <mergeCell ref="AX78:BB78"/>
    <mergeCell ref="A78:B78"/>
    <mergeCell ref="C78:I78"/>
    <mergeCell ref="AX79:BB79"/>
    <mergeCell ref="J78:N78"/>
    <mergeCell ref="O78:X78"/>
    <mergeCell ref="A11:BL11"/>
    <mergeCell ref="A13:B13"/>
    <mergeCell ref="D13:J13"/>
    <mergeCell ref="Y79:AC79"/>
    <mergeCell ref="AD79:AH79"/>
    <mergeCell ref="AI79:AM79"/>
    <mergeCell ref="AN79:AR79"/>
    <mergeCell ref="AX76:BB76"/>
    <mergeCell ref="AS77:AW77"/>
    <mergeCell ref="A79:B79"/>
    <mergeCell ref="AO1:BL5"/>
    <mergeCell ref="A6:BL6"/>
    <mergeCell ref="A7:BL7"/>
    <mergeCell ref="A10:BL10"/>
    <mergeCell ref="A8:BL8"/>
    <mergeCell ref="A9:BL9"/>
    <mergeCell ref="L13:BL13"/>
    <mergeCell ref="D14:J14"/>
    <mergeCell ref="L14:BL14"/>
    <mergeCell ref="A16:B16"/>
    <mergeCell ref="D16:J16"/>
    <mergeCell ref="L16:BL16"/>
    <mergeCell ref="D20:J20"/>
    <mergeCell ref="L20:AB20"/>
    <mergeCell ref="AC20:BL20"/>
    <mergeCell ref="A22:BL22"/>
    <mergeCell ref="D17:J17"/>
    <mergeCell ref="L17:BL17"/>
    <mergeCell ref="A19:B19"/>
    <mergeCell ref="D19:J19"/>
    <mergeCell ref="L19:AB19"/>
    <mergeCell ref="AC19:BL19"/>
    <mergeCell ref="A23:F23"/>
    <mergeCell ref="G23:BL23"/>
    <mergeCell ref="A24:F24"/>
    <mergeCell ref="G24:BL24"/>
    <mergeCell ref="A25:F25"/>
    <mergeCell ref="G25:BL25"/>
    <mergeCell ref="G26:BL26"/>
    <mergeCell ref="A32:F32"/>
    <mergeCell ref="G32:BL32"/>
    <mergeCell ref="G34:BL34"/>
    <mergeCell ref="A28:BL28"/>
    <mergeCell ref="A29:BL29"/>
    <mergeCell ref="A31:BL31"/>
    <mergeCell ref="A26:F26"/>
    <mergeCell ref="A38:BQ38"/>
    <mergeCell ref="BD39:BQ39"/>
    <mergeCell ref="A35:F35"/>
    <mergeCell ref="G35:BL35"/>
    <mergeCell ref="A37:BQ37"/>
    <mergeCell ref="A33:F33"/>
    <mergeCell ref="G33:BL33"/>
    <mergeCell ref="A34:F34"/>
    <mergeCell ref="BI40:BM40"/>
    <mergeCell ref="BN40:BQ40"/>
    <mergeCell ref="A39:B40"/>
    <mergeCell ref="C39:Z40"/>
    <mergeCell ref="AA39:AO39"/>
    <mergeCell ref="AP39:BC39"/>
    <mergeCell ref="AA40:AE40"/>
    <mergeCell ref="AF40:AJ40"/>
    <mergeCell ref="AK40:AO40"/>
    <mergeCell ref="BD40:BH40"/>
    <mergeCell ref="A42:B42"/>
    <mergeCell ref="AP40:AT40"/>
    <mergeCell ref="AU40:AY40"/>
    <mergeCell ref="AZ40:BC40"/>
    <mergeCell ref="A41:B41"/>
    <mergeCell ref="C41:Z41"/>
    <mergeCell ref="AA41:AE41"/>
    <mergeCell ref="AF41:AJ41"/>
    <mergeCell ref="AP42:AT42"/>
    <mergeCell ref="AZ42:BC42"/>
    <mergeCell ref="AZ41:BC41"/>
    <mergeCell ref="C42:Z42"/>
    <mergeCell ref="AA42:AE42"/>
    <mergeCell ref="AF42:AJ42"/>
    <mergeCell ref="AK42:AO42"/>
    <mergeCell ref="AU42:AY42"/>
    <mergeCell ref="AK41:AO41"/>
    <mergeCell ref="AP41:AT41"/>
    <mergeCell ref="AU41:AY41"/>
    <mergeCell ref="BD42:BH42"/>
    <mergeCell ref="BI42:BM42"/>
    <mergeCell ref="BN42:BQ42"/>
    <mergeCell ref="BD41:BH41"/>
    <mergeCell ref="BI41:BM41"/>
    <mergeCell ref="BN41:BQ41"/>
    <mergeCell ref="AU43:AY43"/>
    <mergeCell ref="AZ43:BC43"/>
    <mergeCell ref="A43:B43"/>
    <mergeCell ref="C43:Z43"/>
    <mergeCell ref="AA43:AE43"/>
    <mergeCell ref="AF43:AJ43"/>
    <mergeCell ref="AK44:AO44"/>
    <mergeCell ref="BD43:BH43"/>
    <mergeCell ref="BI43:BM43"/>
    <mergeCell ref="BN43:BQ43"/>
    <mergeCell ref="A44:B44"/>
    <mergeCell ref="C44:Z44"/>
    <mergeCell ref="AA44:AE44"/>
    <mergeCell ref="AF44:AJ44"/>
    <mergeCell ref="AK43:AO43"/>
    <mergeCell ref="AP43:AT43"/>
    <mergeCell ref="AZ44:BC44"/>
    <mergeCell ref="BI44:BM44"/>
    <mergeCell ref="AZ45:BC45"/>
    <mergeCell ref="BI45:BM45"/>
    <mergeCell ref="BN44:BQ44"/>
    <mergeCell ref="BD44:BH44"/>
    <mergeCell ref="Q50:AF50"/>
    <mergeCell ref="AG50:AV50"/>
    <mergeCell ref="AW50:BL50"/>
    <mergeCell ref="Q51:U51"/>
    <mergeCell ref="BD45:BH45"/>
    <mergeCell ref="A46:B46"/>
    <mergeCell ref="C46:BQ46"/>
    <mergeCell ref="A50:P51"/>
    <mergeCell ref="V51:Z51"/>
    <mergeCell ref="A45:B45"/>
    <mergeCell ref="C45:Z45"/>
    <mergeCell ref="AP44:AT44"/>
    <mergeCell ref="AU44:AY44"/>
    <mergeCell ref="AA51:AF51"/>
    <mergeCell ref="AG51:AK51"/>
    <mergeCell ref="AL51:AP51"/>
    <mergeCell ref="A49:BL49"/>
    <mergeCell ref="AA45:AE45"/>
    <mergeCell ref="AF45:AJ45"/>
    <mergeCell ref="BG52:BL52"/>
    <mergeCell ref="BN45:BQ45"/>
    <mergeCell ref="A48:BL48"/>
    <mergeCell ref="AK45:AO45"/>
    <mergeCell ref="AP45:AT45"/>
    <mergeCell ref="AU45:AY45"/>
    <mergeCell ref="AQ51:AV51"/>
    <mergeCell ref="AW51:BA51"/>
    <mergeCell ref="BB51:BF51"/>
    <mergeCell ref="BG51:BL51"/>
    <mergeCell ref="BB52:BF52"/>
    <mergeCell ref="A53:P53"/>
    <mergeCell ref="Q53:U53"/>
    <mergeCell ref="V53:Z53"/>
    <mergeCell ref="AA53:AF53"/>
    <mergeCell ref="AW53:BA53"/>
    <mergeCell ref="AG52:AK52"/>
    <mergeCell ref="AL52:AP52"/>
    <mergeCell ref="AW54:BA54"/>
    <mergeCell ref="BG55:BL55"/>
    <mergeCell ref="AQ52:AV52"/>
    <mergeCell ref="AW52:BA52"/>
    <mergeCell ref="A52:P52"/>
    <mergeCell ref="Q52:U52"/>
    <mergeCell ref="V52:Z52"/>
    <mergeCell ref="AA52:AF52"/>
    <mergeCell ref="AG53:AK53"/>
    <mergeCell ref="AL53:AP53"/>
    <mergeCell ref="AQ53:AV53"/>
    <mergeCell ref="BB53:BF53"/>
    <mergeCell ref="BB55:BF55"/>
    <mergeCell ref="BG53:BL53"/>
    <mergeCell ref="AQ54:AV54"/>
    <mergeCell ref="BB54:BF54"/>
    <mergeCell ref="BG54:BL54"/>
    <mergeCell ref="AQ55:AV55"/>
    <mergeCell ref="A54:P54"/>
    <mergeCell ref="Q54:U54"/>
    <mergeCell ref="V54:Z54"/>
    <mergeCell ref="AA54:AF54"/>
    <mergeCell ref="AG54:AK54"/>
    <mergeCell ref="AL54:AP54"/>
    <mergeCell ref="A58:BQ58"/>
    <mergeCell ref="A56:BL56"/>
    <mergeCell ref="A55:P55"/>
    <mergeCell ref="Q55:U55"/>
    <mergeCell ref="V55:Z55"/>
    <mergeCell ref="AA55:AF55"/>
    <mergeCell ref="AG55:AK55"/>
    <mergeCell ref="AL55:AP55"/>
    <mergeCell ref="AW55:BA55"/>
    <mergeCell ref="AS61:AW61"/>
    <mergeCell ref="BH61:BL61"/>
    <mergeCell ref="BM61:BQ61"/>
    <mergeCell ref="A60:B61"/>
    <mergeCell ref="C60:I61"/>
    <mergeCell ref="J60:N61"/>
    <mergeCell ref="O60:X61"/>
    <mergeCell ref="AD62:AH62"/>
    <mergeCell ref="AI62:AM62"/>
    <mergeCell ref="AN62:AR62"/>
    <mergeCell ref="Y60:AM60"/>
    <mergeCell ref="AN60:BB60"/>
    <mergeCell ref="BC60:BQ60"/>
    <mergeCell ref="Y61:AC61"/>
    <mergeCell ref="AD61:AH61"/>
    <mergeCell ref="AI61:AM61"/>
    <mergeCell ref="AN61:AR61"/>
    <mergeCell ref="AX61:BB61"/>
    <mergeCell ref="BC61:BG61"/>
    <mergeCell ref="AS62:AW62"/>
    <mergeCell ref="AX62:BB62"/>
    <mergeCell ref="BC62:BG62"/>
    <mergeCell ref="A62:B62"/>
    <mergeCell ref="C62:I62"/>
    <mergeCell ref="J62:N62"/>
    <mergeCell ref="O62:X62"/>
    <mergeCell ref="Y62:AC62"/>
    <mergeCell ref="BH62:BL62"/>
    <mergeCell ref="BM63:BQ63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W106:AM106"/>
    <mergeCell ref="AP106:BH106"/>
    <mergeCell ref="AX63:BB63"/>
    <mergeCell ref="BC63:BG63"/>
    <mergeCell ref="BH63:BL63"/>
    <mergeCell ref="AS63:AW63"/>
    <mergeCell ref="W102:AM102"/>
    <mergeCell ref="AP102:BH102"/>
    <mergeCell ref="BH89:BL89"/>
    <mergeCell ref="A105:V105"/>
    <mergeCell ref="W105:AM105"/>
    <mergeCell ref="AP105:BH105"/>
    <mergeCell ref="BH67:BL67"/>
    <mergeCell ref="Y67:AC67"/>
    <mergeCell ref="AD67:AH67"/>
    <mergeCell ref="AI67:AM67"/>
    <mergeCell ref="AN67:AR67"/>
    <mergeCell ref="A67:B67"/>
    <mergeCell ref="AS79:AW79"/>
    <mergeCell ref="BM89:BQ89"/>
    <mergeCell ref="A101:V101"/>
    <mergeCell ref="W101:AM101"/>
    <mergeCell ref="AP101:BH101"/>
    <mergeCell ref="AS89:AW89"/>
    <mergeCell ref="AX89:BB89"/>
    <mergeCell ref="BC89:BG89"/>
    <mergeCell ref="BM91:BQ91"/>
    <mergeCell ref="A91:B91"/>
    <mergeCell ref="C91:I91"/>
    <mergeCell ref="A66:B66"/>
    <mergeCell ref="C66:I66"/>
    <mergeCell ref="J66:N66"/>
    <mergeCell ref="O66:X66"/>
    <mergeCell ref="BM67:BQ67"/>
    <mergeCell ref="A89:B89"/>
    <mergeCell ref="C89:I89"/>
    <mergeCell ref="J89:N89"/>
    <mergeCell ref="O89:X89"/>
    <mergeCell ref="Y89:AC89"/>
    <mergeCell ref="C67:I67"/>
    <mergeCell ref="J67:N67"/>
    <mergeCell ref="O67:X67"/>
    <mergeCell ref="AX64:BB64"/>
    <mergeCell ref="Y65:AC65"/>
    <mergeCell ref="AD65:AH65"/>
    <mergeCell ref="AI65:AM65"/>
    <mergeCell ref="AN64:AR64"/>
    <mergeCell ref="Y66:AC66"/>
    <mergeCell ref="AX67:BB67"/>
    <mergeCell ref="J64:N64"/>
    <mergeCell ref="O64:X64"/>
    <mergeCell ref="Y64:AC64"/>
    <mergeCell ref="AD64:AH64"/>
    <mergeCell ref="AI64:AM64"/>
    <mergeCell ref="AS64:AW64"/>
    <mergeCell ref="BM65:BQ65"/>
    <mergeCell ref="BM64:BQ64"/>
    <mergeCell ref="A65:B65"/>
    <mergeCell ref="C65:I65"/>
    <mergeCell ref="J65:N65"/>
    <mergeCell ref="O65:X65"/>
    <mergeCell ref="BC64:BG64"/>
    <mergeCell ref="BH64:BL64"/>
    <mergeCell ref="A64:B64"/>
    <mergeCell ref="C64:I64"/>
    <mergeCell ref="BC65:BG65"/>
    <mergeCell ref="AN65:AR65"/>
    <mergeCell ref="AS65:AW65"/>
    <mergeCell ref="BC66:BG66"/>
    <mergeCell ref="AX66:BB66"/>
    <mergeCell ref="BH66:BL66"/>
    <mergeCell ref="BH65:BL65"/>
    <mergeCell ref="AX65:BB65"/>
    <mergeCell ref="AS68:AW68"/>
    <mergeCell ref="AX68:BB68"/>
    <mergeCell ref="AI68:AM68"/>
    <mergeCell ref="AD66:AH66"/>
    <mergeCell ref="AI66:AM66"/>
    <mergeCell ref="AN66:AR66"/>
    <mergeCell ref="AS67:AW67"/>
    <mergeCell ref="AX70:BB70"/>
    <mergeCell ref="BC70:BG70"/>
    <mergeCell ref="BC67:BG67"/>
    <mergeCell ref="BC68:BG68"/>
    <mergeCell ref="AD70:AH70"/>
    <mergeCell ref="AI70:AM70"/>
    <mergeCell ref="AN70:AR70"/>
    <mergeCell ref="BH70:BL70"/>
    <mergeCell ref="BM70:BQ70"/>
    <mergeCell ref="BM66:BQ66"/>
    <mergeCell ref="A70:B70"/>
    <mergeCell ref="C70:I70"/>
    <mergeCell ref="J70:N70"/>
    <mergeCell ref="O70:X70"/>
    <mergeCell ref="Y70:AC70"/>
    <mergeCell ref="AS70:AW70"/>
    <mergeCell ref="AS66:AW66"/>
    <mergeCell ref="Y75:AC75"/>
    <mergeCell ref="AD75:AH75"/>
    <mergeCell ref="O74:X74"/>
    <mergeCell ref="AI75:AM75"/>
    <mergeCell ref="AN75:AR75"/>
    <mergeCell ref="Y74:AC74"/>
    <mergeCell ref="AD74:AH74"/>
    <mergeCell ref="AI74:AM74"/>
    <mergeCell ref="AN74:AR74"/>
    <mergeCell ref="A75:B75"/>
    <mergeCell ref="C75:I75"/>
    <mergeCell ref="J75:N75"/>
    <mergeCell ref="O75:X75"/>
    <mergeCell ref="C74:I74"/>
    <mergeCell ref="J74:N74"/>
    <mergeCell ref="A74:B74"/>
    <mergeCell ref="Y73:AC73"/>
    <mergeCell ref="AD73:AH73"/>
    <mergeCell ref="AI73:AM73"/>
    <mergeCell ref="AN73:AR73"/>
    <mergeCell ref="A73:B73"/>
    <mergeCell ref="C73:I73"/>
    <mergeCell ref="J73:N73"/>
    <mergeCell ref="O73:X73"/>
    <mergeCell ref="AS73:AW73"/>
    <mergeCell ref="AX73:BB73"/>
    <mergeCell ref="BC73:BG73"/>
    <mergeCell ref="BH73:BL73"/>
    <mergeCell ref="BM74:BQ74"/>
    <mergeCell ref="AS75:AW75"/>
    <mergeCell ref="AS74:AW74"/>
    <mergeCell ref="AX74:BB74"/>
    <mergeCell ref="BC74:BG74"/>
    <mergeCell ref="AX75:BB75"/>
    <mergeCell ref="BH74:BL74"/>
    <mergeCell ref="BC79:BG79"/>
    <mergeCell ref="BH79:BL79"/>
    <mergeCell ref="BM79:BQ79"/>
    <mergeCell ref="BM78:BQ78"/>
    <mergeCell ref="BM87:BQ87"/>
    <mergeCell ref="BM82:BQ82"/>
    <mergeCell ref="BM84:BQ84"/>
    <mergeCell ref="BM85:BQ85"/>
    <mergeCell ref="BC75:BG75"/>
    <mergeCell ref="AI87:AM87"/>
    <mergeCell ref="AN87:AR87"/>
    <mergeCell ref="AS87:AW87"/>
    <mergeCell ref="BC87:BG87"/>
    <mergeCell ref="BH87:BL87"/>
    <mergeCell ref="BM73:BQ73"/>
    <mergeCell ref="AX83:BB83"/>
    <mergeCell ref="BC83:BG83"/>
    <mergeCell ref="BH83:BL83"/>
    <mergeCell ref="BM83:BQ83"/>
    <mergeCell ref="BC76:BG76"/>
    <mergeCell ref="BM75:BQ75"/>
    <mergeCell ref="BH76:BL76"/>
    <mergeCell ref="BM76:BQ76"/>
    <mergeCell ref="A87:B87"/>
    <mergeCell ref="C87:I87"/>
    <mergeCell ref="J87:N87"/>
    <mergeCell ref="O87:X87"/>
    <mergeCell ref="Y87:AC87"/>
    <mergeCell ref="AD87:AH87"/>
    <mergeCell ref="BC84:BG84"/>
    <mergeCell ref="BM71:BQ71"/>
    <mergeCell ref="A76:B76"/>
    <mergeCell ref="C76:I76"/>
    <mergeCell ref="J76:N76"/>
    <mergeCell ref="O76:X76"/>
    <mergeCell ref="Y76:AC76"/>
    <mergeCell ref="BH71:BL71"/>
    <mergeCell ref="BH84:BL84"/>
    <mergeCell ref="BH75:BL75"/>
    <mergeCell ref="A88:B88"/>
    <mergeCell ref="C88:I88"/>
    <mergeCell ref="J88:N88"/>
    <mergeCell ref="O88:X88"/>
    <mergeCell ref="Y88:AC88"/>
    <mergeCell ref="AD88:AH88"/>
    <mergeCell ref="J91:N91"/>
    <mergeCell ref="O91:X91"/>
    <mergeCell ref="Y91:AC91"/>
    <mergeCell ref="AD91:AH91"/>
    <mergeCell ref="AS88:AW88"/>
    <mergeCell ref="BM88:BQ88"/>
    <mergeCell ref="AI88:AM88"/>
    <mergeCell ref="AN88:AR88"/>
    <mergeCell ref="AD89:AH89"/>
    <mergeCell ref="AI89:AM89"/>
    <mergeCell ref="AX88:BB88"/>
    <mergeCell ref="BC88:BG88"/>
    <mergeCell ref="BH88:BL88"/>
    <mergeCell ref="AX91:BB91"/>
    <mergeCell ref="BC91:BG91"/>
    <mergeCell ref="AI91:AM91"/>
    <mergeCell ref="AN91:AR91"/>
    <mergeCell ref="AS91:AW91"/>
    <mergeCell ref="BH91:BL91"/>
    <mergeCell ref="AN89:AR89"/>
    <mergeCell ref="AX87:BB87"/>
    <mergeCell ref="AD71:AH71"/>
    <mergeCell ref="AI71:AM71"/>
    <mergeCell ref="AN71:AR71"/>
    <mergeCell ref="AS71:AW71"/>
    <mergeCell ref="AX71:BB71"/>
    <mergeCell ref="AD76:AH76"/>
    <mergeCell ref="AI76:AM76"/>
    <mergeCell ref="AN76:AR76"/>
    <mergeCell ref="AS76:AW76"/>
    <mergeCell ref="BC71:BG71"/>
    <mergeCell ref="Y94:AC94"/>
    <mergeCell ref="A71:B71"/>
    <mergeCell ref="C71:I71"/>
    <mergeCell ref="J71:N71"/>
    <mergeCell ref="O71:X71"/>
    <mergeCell ref="Y71:AC71"/>
    <mergeCell ref="A84:B84"/>
    <mergeCell ref="C84:I84"/>
    <mergeCell ref="J84:N84"/>
    <mergeCell ref="Y84:AC84"/>
    <mergeCell ref="AS94:AW94"/>
    <mergeCell ref="A97:BL97"/>
    <mergeCell ref="A98:BL98"/>
    <mergeCell ref="AX94:BB94"/>
    <mergeCell ref="BC94:BG94"/>
    <mergeCell ref="BH94:BL94"/>
    <mergeCell ref="A94:B94"/>
    <mergeCell ref="C94:I94"/>
    <mergeCell ref="J94:N94"/>
    <mergeCell ref="A95:B95"/>
    <mergeCell ref="C95:BQ95"/>
    <mergeCell ref="BM94:BQ94"/>
    <mergeCell ref="AD94:AH94"/>
    <mergeCell ref="AI94:AM94"/>
    <mergeCell ref="O94:X94"/>
    <mergeCell ref="AN94:AR94"/>
    <mergeCell ref="Y93:AC93"/>
    <mergeCell ref="AD93:AH93"/>
    <mergeCell ref="AI93:AM93"/>
    <mergeCell ref="AN93:AR93"/>
    <mergeCell ref="A93:B93"/>
    <mergeCell ref="C93:I93"/>
    <mergeCell ref="J93:N93"/>
    <mergeCell ref="O93:X93"/>
    <mergeCell ref="AI92:AM92"/>
    <mergeCell ref="AN92:AR92"/>
    <mergeCell ref="AS92:AW92"/>
    <mergeCell ref="AS93:AW93"/>
    <mergeCell ref="AX93:BB93"/>
    <mergeCell ref="AX92:BB92"/>
    <mergeCell ref="A92:B92"/>
    <mergeCell ref="C92:I92"/>
    <mergeCell ref="J92:N92"/>
    <mergeCell ref="O92:X92"/>
    <mergeCell ref="Y92:AC92"/>
    <mergeCell ref="AD92:AH92"/>
    <mergeCell ref="BC92:BG92"/>
    <mergeCell ref="BH92:BL92"/>
    <mergeCell ref="BM92:BQ92"/>
    <mergeCell ref="BM93:BQ93"/>
    <mergeCell ref="BC93:BG93"/>
    <mergeCell ref="BH93:BL93"/>
  </mergeCells>
  <conditionalFormatting sqref="C65 C95 C72 C90">
    <cfRule type="cellIs" priority="1" dxfId="9" operator="equal" stopIfTrue="1">
      <formula>$C64</formula>
    </cfRule>
  </conditionalFormatting>
  <conditionalFormatting sqref="C66">
    <cfRule type="cellIs" priority="2" dxfId="9" operator="equal" stopIfTrue="1">
      <formula>$C64</formula>
    </cfRule>
  </conditionalFormatting>
  <conditionalFormatting sqref="C71">
    <cfRule type="cellIs" priority="3" dxfId="9" operator="equal" stopIfTrue="1">
      <formula>$C64</formula>
    </cfRule>
  </conditionalFormatting>
  <conditionalFormatting sqref="C67">
    <cfRule type="cellIs" priority="4" dxfId="9" operator="equal" stopIfTrue="1">
      <formula>$C63</formula>
    </cfRule>
  </conditionalFormatting>
  <conditionalFormatting sqref="C68:C69">
    <cfRule type="cellIs" priority="5" dxfId="9" operator="equal" stopIfTrue="1">
      <formula>$C63</formula>
    </cfRule>
  </conditionalFormatting>
  <conditionalFormatting sqref="C70">
    <cfRule type="cellIs" priority="6" dxfId="9" operator="equal" stopIfTrue="1">
      <formula>$C64</formula>
    </cfRule>
  </conditionalFormatting>
  <conditionalFormatting sqref="A65:B95">
    <cfRule type="cellIs" priority="7" dxfId="9" operator="equal" stopIfTrue="1">
      <formula>0</formula>
    </cfRule>
  </conditionalFormatting>
  <conditionalFormatting sqref="C94 C91 C88 C73">
    <cfRule type="cellIs" priority="8" dxfId="9" operator="equal" stopIfTrue="1">
      <formula>#REF!</formula>
    </cfRule>
  </conditionalFormatting>
  <conditionalFormatting sqref="C92:C93 C89 C74:C87">
    <cfRule type="cellIs" priority="9" dxfId="9" operator="equal" stopIfTrue="1">
      <formula>#REF!</formula>
    </cfRule>
  </conditionalFormatting>
  <printOptions/>
  <pageMargins left="0.4" right="0.31496062992125984" top="0.41" bottom="0.3937007874015748" header="0" footer="0"/>
  <pageSetup fitToHeight="3" horizontalDpi="600" verticalDpi="600" orientation="landscape" paperSize="9" scale="70" r:id="rId1"/>
  <rowBreaks count="1" manualBreakCount="1">
    <brk id="4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VNMR-65-02</cp:lastModifiedBy>
  <cp:lastPrinted>2020-02-04T10:13:27Z</cp:lastPrinted>
  <dcterms:created xsi:type="dcterms:W3CDTF">2016-08-15T09:54:21Z</dcterms:created>
  <dcterms:modified xsi:type="dcterms:W3CDTF">2020-02-17T06:59:50Z</dcterms:modified>
  <cp:category/>
  <cp:version/>
  <cp:contentType/>
  <cp:contentStatus/>
</cp:coreProperties>
</file>